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4.xml" ContentType="application/vnd.openxmlformats-officedocument.spreadsheetml.worksheet+xml"/>
  <Override PartName="/xl/worksheets/sheet23.xml" ContentType="application/vnd.openxmlformats-officedocument.spreadsheetml.worksheet+xml"/>
  <Override PartName="/xl/worksheets/sheet2.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skenet.net\Homeshare\Home051\BC8272\Documents\"/>
    </mc:Choice>
  </mc:AlternateContent>
  <bookViews>
    <workbookView xWindow="0" yWindow="0" windowWidth="28800" windowHeight="11240" tabRatio="860" activeTab="1"/>
  </bookViews>
  <sheets>
    <sheet name="Disclaimer" sheetId="3" r:id="rId1"/>
    <sheet name="Index" sheetId="2" r:id="rId2"/>
    <sheet name="References" sheetId="1" r:id="rId3"/>
    <sheet name="1" sheetId="8" r:id="rId4"/>
    <sheet name="2" sheetId="10" r:id="rId5"/>
    <sheet name="3" sheetId="24" r:id="rId6"/>
    <sheet name="4" sheetId="25" r:id="rId7"/>
    <sheet name="5" sheetId="26" r:id="rId8"/>
    <sheet name="6" sheetId="27" r:id="rId9"/>
    <sheet name="7" sheetId="28" r:id="rId10"/>
    <sheet name="8" sheetId="29" r:id="rId11"/>
    <sheet name="9" sheetId="30" r:id="rId12"/>
    <sheet name="10" sheetId="33" r:id="rId13"/>
    <sheet name="11" sheetId="34" r:id="rId14"/>
    <sheet name="12" sheetId="58" r:id="rId15"/>
    <sheet name="13" sheetId="59" r:id="rId16"/>
    <sheet name="14" sheetId="60" r:id="rId17"/>
    <sheet name="15" sheetId="50" r:id="rId18"/>
    <sheet name="16" sheetId="47" r:id="rId19"/>
    <sheet name="17" sheetId="48" r:id="rId20"/>
    <sheet name="18" sheetId="49" r:id="rId21"/>
    <sheet name="19" sheetId="68" r:id="rId22"/>
    <sheet name="20" sheetId="21" r:id="rId23"/>
    <sheet name="21" sheetId="22" r:id="rId2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0" l="1"/>
</calcChain>
</file>

<file path=xl/sharedStrings.xml><?xml version="1.0" encoding="utf-8"?>
<sst xmlns="http://schemas.openxmlformats.org/spreadsheetml/2006/main" count="863" uniqueCount="563">
  <si>
    <t>Remuneration</t>
  </si>
  <si>
    <t>Liquidity coverage ratio</t>
  </si>
  <si>
    <t>Capital instruments</t>
  </si>
  <si>
    <t>Operational risk</t>
  </si>
  <si>
    <t>Market risk</t>
  </si>
  <si>
    <t>Counterparty credit risk</t>
  </si>
  <si>
    <t>Credit risk under internal risk-based approach</t>
  </si>
  <si>
    <t>Credit risk under standardized approach</t>
  </si>
  <si>
    <t>General information about credit risk</t>
  </si>
  <si>
    <t>Credit risk</t>
  </si>
  <si>
    <t>Overview of risk management and risk-weighted assets</t>
  </si>
  <si>
    <t>Composition of capital</t>
  </si>
  <si>
    <t>Annual Report</t>
  </si>
  <si>
    <t>Additional Pillar 3 Disclosure</t>
  </si>
  <si>
    <t>Disclosure Requirements</t>
  </si>
  <si>
    <t>ADDITIONAL PILLAR 3 DISCLOSURES</t>
  </si>
  <si>
    <r>
      <rPr>
        <sz val="12"/>
        <color theme="0"/>
        <rFont val="Danske Text"/>
      </rPr>
      <t xml:space="preserve">Contents </t>
    </r>
    <r>
      <rPr>
        <sz val="11"/>
        <color theme="0"/>
        <rFont val="Danske Text"/>
      </rPr>
      <t>(page numbers are links)</t>
    </r>
  </si>
  <si>
    <t>Page</t>
  </si>
  <si>
    <t xml:space="preserve">     Risk-weighted assets (OV1)</t>
  </si>
  <si>
    <t>Index</t>
  </si>
  <si>
    <t>Total</t>
  </si>
  <si>
    <t>Common Equity Tier 1 capital: instruments and reserves</t>
  </si>
  <si>
    <t>Capital instruments and the related share premium accounts</t>
  </si>
  <si>
    <t>of which: Instrument type 1</t>
  </si>
  <si>
    <t>EBA list 26 (3)</t>
  </si>
  <si>
    <t>of which: Instrument type 2</t>
  </si>
  <si>
    <t>of which: Instrument type 3</t>
  </si>
  <si>
    <t>Retained earnings</t>
  </si>
  <si>
    <t>26 (1) (c)</t>
  </si>
  <si>
    <t>26 (1)</t>
  </si>
  <si>
    <t>3a</t>
  </si>
  <si>
    <t>Funds for general banking risk</t>
  </si>
  <si>
    <t>26 (1) (f)</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</si>
  <si>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</si>
  <si>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</si>
  <si>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</si>
  <si>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</si>
  <si>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</si>
  <si>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</si>
  <si>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</si>
  <si>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</si>
  <si>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</si>
  <si>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</si>
  <si>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</si>
  <si>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</si>
  <si>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</si>
  <si>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</si>
  <si>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</si>
  <si>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</si>
  <si>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</si>
  <si>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</si>
  <si>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</si>
  <si>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</si>
  <si>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</si>
  <si>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</si>
  <si>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</si>
  <si>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</si>
  <si>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</si>
  <si>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</si>
  <si>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</si>
  <si>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</si>
  <si>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</si>
  <si>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</si>
  <si>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20d</t>
  </si>
  <si>
    <t>of which: free deliveries (negative amount)</t>
  </si>
  <si>
    <t>36 (1) (k) (iii), 379 (3)</t>
  </si>
  <si>
    <t>Deferred tax assets arising from temporary difference (amount above 10 % threshold , net of related tax liability where the conditions in Article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</si>
  <si>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</si>
  <si>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</si>
  <si>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</si>
  <si>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t>
  </si>
  <si>
    <t>25a</t>
  </si>
  <si>
    <t>Losses for the current financial year (negative amount)</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</si>
  <si>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</si>
  <si>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</si>
  <si>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</si>
  <si>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</si>
  <si>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</si>
  <si>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</si>
  <si>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</si>
  <si>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</si>
  <si>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</si>
  <si>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</si>
  <si>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</si>
  <si>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</si>
  <si>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</si>
  <si>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</si>
  <si>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</si>
  <si>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</si>
  <si>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</si>
  <si>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</si>
  <si>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</si>
  <si>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</si>
  <si>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</si>
  <si>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</si>
  <si>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</si>
  <si>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</si>
  <si>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</si>
  <si>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</si>
  <si>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</si>
  <si>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</si>
  <si>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</si>
  <si>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</si>
  <si>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</si>
  <si>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</si>
  <si>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</si>
  <si>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</si>
  <si>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Qualifying own funds instruments included in consolidated T2 capital (including minority interest and AT1 instruments not included in rows 5 or 34) issued by subsidiaries and held by third party</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</si>
  <si>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</si>
  <si>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</si>
  <si>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</si>
  <si>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</si>
  <si>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</si>
  <si>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</si>
  <si>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</si>
  <si>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</si>
  <si>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Total regulatory adjustments to Tier 2 (T2) capital</t>
  </si>
  <si>
    <t>Tier 2 (T2) capital</t>
  </si>
  <si>
    <t>Total capital (TC = T1 + T2)</t>
  </si>
  <si>
    <t>Total risk-weighted assets</t>
  </si>
  <si>
    <t>Capital ratios and buffers</t>
  </si>
  <si>
    <t>Common Equity Tier 1 (as a percentage of total risk exposure amount</t>
  </si>
  <si>
    <t>92 (2) (c)</t>
  </si>
  <si>
    <t>of which: capital conservation buffer requirement</t>
  </si>
  <si>
    <t>of which: countercyclical buffer requirement</t>
  </si>
  <si>
    <t>of which: systemic risk buffer requirement</t>
  </si>
  <si>
    <t>of which: Global Systemically Important Institution (G-SII) or Other Systemically Important Institution (O-SII) buffer</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</si>
  <si>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</si>
  <si>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</si>
  <si>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</si>
  <si>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</si>
  <si>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</si>
  <si>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</si>
  <si>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 threshold , net of related tax liability where the conditions in Article 38  (3)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</si>
  <si>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</si>
  <si>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</si>
  <si>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</si>
  <si>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</si>
  <si>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</si>
  <si>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</si>
  <si>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</si>
  <si>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</si>
  <si>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</si>
  <si>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</si>
  <si>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</si>
  <si>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</si>
  <si>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</si>
  <si>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</si>
  <si>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</si>
  <si>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RWAs</t>
  </si>
  <si>
    <t>Minimum capital requirements</t>
  </si>
  <si>
    <t>31 December 2017</t>
  </si>
  <si>
    <t>Credit risk (excluding CCR)</t>
  </si>
  <si>
    <t>CCR</t>
  </si>
  <si>
    <t>Settlement risk</t>
  </si>
  <si>
    <t>Securitisation exposures in the banking book (after the cap)</t>
  </si>
  <si>
    <t>Large exposures</t>
  </si>
  <si>
    <t>Amounts below the threshold for deduction (subject to 250% risk weight)</t>
  </si>
  <si>
    <t>On-balance-sheet amount</t>
  </si>
  <si>
    <t>Off-balance-sheet amount</t>
  </si>
  <si>
    <t>Other</t>
  </si>
  <si>
    <t>1</t>
  </si>
  <si>
    <t>2</t>
  </si>
  <si>
    <t>3</t>
  </si>
  <si>
    <t>4</t>
  </si>
  <si>
    <t>5</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</si>
  <si>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</si>
  <si>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</si>
  <si>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</si>
  <si>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</si>
  <si>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</si>
  <si>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</si>
  <si>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</si>
  <si>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</si>
  <si>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</si>
  <si>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</si>
  <si>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Exposue value for IRB</t>
  </si>
  <si>
    <t>Of which: General credit exposures</t>
  </si>
  <si>
    <t>Of which: Trading book exposures</t>
  </si>
  <si>
    <t>Of which: Securitisation exposures</t>
  </si>
  <si>
    <t>Total risk exposure amount</t>
  </si>
  <si>
    <t>Institution specific countercyclical buffer rate</t>
  </si>
  <si>
    <t>Institution specific countercyclical buffer requirement</t>
  </si>
  <si>
    <t>Central governments or central banks</t>
  </si>
  <si>
    <t>Institutions</t>
  </si>
  <si>
    <t>Corporates</t>
  </si>
  <si>
    <t>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</si>
  <si>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</si>
  <si>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</si>
  <si>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</si>
  <si>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</si>
  <si>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</si>
  <si>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</si>
  <si>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</si>
  <si>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</si>
  <si>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</si>
  <si>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</si>
  <si>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Collective investment undertakings</t>
  </si>
  <si>
    <t>Equity exposures</t>
  </si>
  <si>
    <t>Other exposures</t>
  </si>
  <si>
    <t>Total standardised approach</t>
  </si>
  <si>
    <t>Net value</t>
  </si>
  <si>
    <t>Other countries</t>
  </si>
  <si>
    <t>Net exposure value</t>
  </si>
  <si>
    <t>On demand</t>
  </si>
  <si>
    <r>
      <rPr>
        <sz val="11"/>
        <color theme="0"/>
        <rFont val="Calibri"/>
        <family val="2"/>
      </rPr>
      <t>≤</t>
    </r>
    <r>
      <rPr>
        <sz val="11"/>
        <color theme="0"/>
        <rFont val="Danske Text"/>
        <family val="2"/>
        <scheme val="minor"/>
      </rPr>
      <t xml:space="preserve"> 1 year</t>
    </r>
  </si>
  <si>
    <r>
      <t xml:space="preserve">&gt; 1 year </t>
    </r>
    <r>
      <rPr>
        <sz val="11"/>
        <color theme="0"/>
        <rFont val="Calibri"/>
        <family val="2"/>
      </rPr>
      <t>≤</t>
    </r>
    <r>
      <rPr>
        <sz val="11"/>
        <color theme="0"/>
        <rFont val="Danske Text"/>
        <family val="2"/>
        <scheme val="minor"/>
      </rPr>
      <t xml:space="preserve"> 5 years</t>
    </r>
  </si>
  <si>
    <t>&gt; 5 years</t>
  </si>
  <si>
    <t>No stated maturity</t>
  </si>
  <si>
    <t>Gross carrying values of</t>
  </si>
  <si>
    <t>Accumulated write-offs</t>
  </si>
  <si>
    <t>Credit risk adjustment charges of the period</t>
  </si>
  <si>
    <t>Net values</t>
  </si>
  <si>
    <t>Defaulted exposures</t>
  </si>
  <si>
    <t>Non-defaulted exposures</t>
  </si>
  <si>
    <t>Claims on institutions and corporates with a short-term credit assessment</t>
  </si>
  <si>
    <t>Total exposures</t>
  </si>
  <si>
    <t>Accumulated specific credit risk adjustment</t>
  </si>
  <si>
    <t>Accumulated general credit risk adjustment</t>
  </si>
  <si>
    <t>Increases due to amounts set aside for estimated loan losses during the period</t>
  </si>
  <si>
    <t>Decreases due to amounts reversed for estimated loan loasses during the period</t>
  </si>
  <si>
    <t>Decreases due to amounts taken against  accumulated credit risk adjustments</t>
  </si>
  <si>
    <t>Impact of exchange rate differences</t>
  </si>
  <si>
    <t>Business combinations, including acquisitions and disposals of subsidiaries</t>
  </si>
  <si>
    <t>Other adjustments</t>
  </si>
  <si>
    <t>Recoveries on credit risk adjustments recorded directly to the statement of profit or loss</t>
  </si>
  <si>
    <t>Specific credit risk adjustments directly recorded to the statement of profit or loss</t>
  </si>
  <si>
    <t>Gross carrying value defaulted exposures</t>
  </si>
  <si>
    <t>Returned to non-defaulted status</t>
  </si>
  <si>
    <t>Amounts written off</t>
  </si>
  <si>
    <t>Other changes</t>
  </si>
  <si>
    <t>Central governments and central banks</t>
  </si>
  <si>
    <t>Higher-risk categories</t>
  </si>
  <si>
    <t>Institutions and corporates with a short-term credit assessment</t>
  </si>
  <si>
    <t>Other items</t>
  </si>
  <si>
    <t>Total assets as per published financial statements</t>
  </si>
  <si>
    <t>Adjustment for entities which are consolidated for accounting purposes but are outside the scope of regulatory consolidation</t>
  </si>
  <si>
    <t>Adjustments for derivative financial instruments</t>
  </si>
  <si>
    <t>Adjustment for securities financing transactions (SFTs)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</si>
  <si>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</si>
  <si>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</si>
  <si>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</si>
  <si>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</si>
  <si>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Leverage ratio total exposure measure</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</si>
  <si>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</si>
  <si>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</si>
  <si>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</si>
  <si>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</si>
  <si>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</si>
  <si>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</si>
  <si>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</si>
  <si>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</si>
  <si>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</si>
  <si>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</si>
  <si>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</si>
  <si>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</si>
  <si>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</si>
  <si>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</si>
  <si>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</si>
  <si>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</si>
  <si>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</si>
  <si>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</si>
  <si>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</si>
  <si>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</si>
  <si>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</si>
  <si>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</si>
  <si>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Other off-balance sheet exposures</t>
  </si>
  <si>
    <t>Off-balance sheet exposures at gross notional amount</t>
  </si>
  <si>
    <t>(Adjustments for conversion to credit equivalent amounts)</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</si>
  <si>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</si>
  <si>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</si>
  <si>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</si>
  <si>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</si>
  <si>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429(14) of Regulation (EU) No 575/2013 (on and off balance sheet))</t>
  </si>
  <si>
    <t>Capital and total exposure measure</t>
  </si>
  <si>
    <t>Tier 1 capital</t>
  </si>
  <si>
    <t>Leverage ratio</t>
  </si>
  <si>
    <t>EU-23</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</si>
  <si>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</si>
  <si>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</si>
  <si>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</si>
  <si>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</si>
  <si>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</si>
  <si>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</si>
  <si>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</si>
  <si>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</si>
  <si>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</si>
  <si>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</si>
  <si>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</si>
  <si>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</si>
  <si>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u/>
        <sz val="11"/>
        <color theme="1"/>
        <rFont val="Danske Text"/>
        <family val="2"/>
        <scheme val="minor"/>
      </rPr>
      <t>not</t>
    </r>
    <r>
      <rPr>
        <sz val="11"/>
        <color theme="1"/>
        <rFont val="Danske Text"/>
        <family val="2"/>
        <scheme val="minor"/>
      </rPr>
      <t xml:space="preserve"> treated as sovereigns</t>
    </r>
  </si>
  <si>
    <t>EU-7</t>
  </si>
  <si>
    <t>EU-8</t>
  </si>
  <si>
    <t>Secured by mortgages of immovable properties</t>
  </si>
  <si>
    <t>EU-9</t>
  </si>
  <si>
    <t>Retail exposures</t>
  </si>
  <si>
    <t>EU-10</t>
  </si>
  <si>
    <t>Corporate</t>
  </si>
  <si>
    <t>EU-11</t>
  </si>
  <si>
    <t>EU-12</t>
  </si>
  <si>
    <t>Description of the processes used to manage the risk of excessive leverage</t>
  </si>
  <si>
    <t>Denmark</t>
  </si>
  <si>
    <t>Finland</t>
  </si>
  <si>
    <t>Sweden</t>
  </si>
  <si>
    <t>Baltics</t>
  </si>
  <si>
    <t>Norway</t>
  </si>
  <si>
    <t>RWA density</t>
  </si>
  <si>
    <t>Exposures under FIRB</t>
  </si>
  <si>
    <t>Corporates - SMEs</t>
  </si>
  <si>
    <t>Corporates - Specialised lending</t>
  </si>
  <si>
    <t>Corporates - Other</t>
  </si>
  <si>
    <t>Exposures under AIRB</t>
  </si>
  <si>
    <t>Retail - Secured by real estate SMEs</t>
  </si>
  <si>
    <t>Retail - Secured by real estate non-SMEs</t>
  </si>
  <si>
    <t>Retail - Qualifying revolving</t>
  </si>
  <si>
    <t>Retail - Other SMEs</t>
  </si>
  <si>
    <t>Retail - Other non-SMEs</t>
  </si>
  <si>
    <t>Equity IRB</t>
  </si>
  <si>
    <t>Other non credit obligation assets</t>
  </si>
  <si>
    <t>Exposures unsecured - Carrying amount</t>
  </si>
  <si>
    <t>Exposures to be secured</t>
  </si>
  <si>
    <t>Exposures secured by collateral</t>
  </si>
  <si>
    <t>Exposures secured by financial guarantees</t>
  </si>
  <si>
    <t>Exposures secured by credit derivatives</t>
  </si>
  <si>
    <t>Total loans</t>
  </si>
  <si>
    <t>Total debt securities</t>
  </si>
  <si>
    <t>Exposures before CCF and CRM</t>
  </si>
  <si>
    <t>Exposures post CCF and CRM</t>
  </si>
  <si>
    <t>RWAs and RWA density</t>
  </si>
  <si>
    <t>Pre-credit derivatives RWAs</t>
  </si>
  <si>
    <t>Actual RWAs</t>
  </si>
  <si>
    <t>LIQUIDITY BUFFER</t>
  </si>
  <si>
    <t>TOTAL NET CASH OUTFLOWS</t>
  </si>
  <si>
    <t>LIQUIDITY COVERAGE RATIO (%)</t>
  </si>
  <si>
    <t>Additional disclosure requirements</t>
  </si>
  <si>
    <t>Countercyclical capital buffer</t>
  </si>
  <si>
    <t>Amount of institution-specific countercyclical capital buffer</t>
  </si>
  <si>
    <t xml:space="preserve">     Participation in insurance undertakings (INS1)</t>
  </si>
  <si>
    <t xml:space="preserve">     Total and average net amount of exposures (CRB-B)</t>
  </si>
  <si>
    <t xml:space="preserve">     Geographical breakdown of exposures (CRB-C)</t>
  </si>
  <si>
    <t xml:space="preserve">     Concentration of exposures by industry or counterparty types (CRB-D)</t>
  </si>
  <si>
    <t xml:space="preserve">     Maturity of exposures (CRB-E)</t>
  </si>
  <si>
    <t xml:space="preserve">     Credit quality of exposures by exposure class and instrument (CR1-A)</t>
  </si>
  <si>
    <t xml:space="preserve">     Credit quality of exposures by industry or counterparty types (CR1-B)</t>
  </si>
  <si>
    <t xml:space="preserve">     Credit quality of exposures by geography (CR1-C)</t>
  </si>
  <si>
    <t xml:space="preserve">     Changes in the stock of general and specific credit risk adjustments (CR2-A)</t>
  </si>
  <si>
    <t xml:space="preserve">     Changes in the stock of defaulted and impaired loans and debt securities (CR2-B)</t>
  </si>
  <si>
    <t xml:space="preserve">     Qualitative disclosure of credit risk mitigation techniques (CRC)</t>
  </si>
  <si>
    <t xml:space="preserve">     Credit risk mitigation techniques (CR3)</t>
  </si>
  <si>
    <t xml:space="preserve">     Credit risk exposure and credit risk mitigation effects (CR4)</t>
  </si>
  <si>
    <t xml:space="preserve">     Effect on risk-weighted assets of credit derivatives used as CRM techniques (CR7)</t>
  </si>
  <si>
    <t xml:space="preserve">     Specialized lending and equities under the simple risk-weight method (CR10)</t>
  </si>
  <si>
    <t xml:space="preserve">     Risk-weighted assets flow statement of CCR exposures under IMM (CCR7)</t>
  </si>
  <si>
    <t xml:space="preserve">     Capital instruments' main features</t>
  </si>
  <si>
    <t xml:space="preserve">     Qualitative disclosure (LRQua)</t>
  </si>
  <si>
    <t xml:space="preserve">     Reconciliation of accounting assets and leverage ratio exposure (LRSum)</t>
  </si>
  <si>
    <t xml:space="preserve">     Leverage ratio common disclosure (LRCom)</t>
  </si>
  <si>
    <t xml:space="preserve">     Split-up of on balance sheet exposures (LRSpl)</t>
  </si>
  <si>
    <t xml:space="preserve">     Amount of institution-specific countercyclical capital buffer</t>
  </si>
  <si>
    <t>Risk-weighted assets</t>
  </si>
  <si>
    <t>Total and average net amount of exposures</t>
  </si>
  <si>
    <t>Geographical breakdown of exposures</t>
  </si>
  <si>
    <t>Concentration of exposures by industry or counterparty types</t>
  </si>
  <si>
    <t xml:space="preserve"> Maturity of exposures</t>
  </si>
  <si>
    <t>Credit quality of exposures by exposure class and instrument</t>
  </si>
  <si>
    <t>Credit quality of exposures by industry or counterparty types</t>
  </si>
  <si>
    <t>Credit quality of exposures by geography</t>
  </si>
  <si>
    <t>Changes in the stock of general and specific credit risk adjustments</t>
  </si>
  <si>
    <t>Credit risk mitigation techniques</t>
  </si>
  <si>
    <t>Rest of Europe</t>
  </si>
  <si>
    <t>Leverage ratio qualitative disclosures</t>
  </si>
  <si>
    <t>Reconciliation of accounting assets and leverage ratio exposure</t>
  </si>
  <si>
    <t>6</t>
  </si>
  <si>
    <t>7</t>
  </si>
  <si>
    <t>8</t>
  </si>
  <si>
    <t>9</t>
  </si>
  <si>
    <t>10</t>
  </si>
  <si>
    <t>11</t>
  </si>
  <si>
    <t>12</t>
  </si>
  <si>
    <t>13</t>
  </si>
  <si>
    <t>14</t>
  </si>
  <si>
    <t>15</t>
  </si>
  <si>
    <t>16</t>
  </si>
  <si>
    <t>17</t>
  </si>
  <si>
    <t>18</t>
  </si>
  <si>
    <t>19</t>
  </si>
  <si>
    <t>20</t>
  </si>
  <si>
    <t>21</t>
  </si>
  <si>
    <t>22</t>
  </si>
  <si>
    <t>Leverage ratio common disclosure</t>
  </si>
  <si>
    <t>Total on-balance sheet exposures (excluding derivatives, SFTs and fiduciary assets)</t>
  </si>
  <si>
    <t>Total derivatives exposures</t>
  </si>
  <si>
    <t>Total securities financing transaction exposures</t>
  </si>
  <si>
    <t>Split-up of on balance sheet exposures</t>
  </si>
  <si>
    <t>23</t>
  </si>
  <si>
    <t xml:space="preserve">     Geographical distribution of relevant credit exposures</t>
  </si>
  <si>
    <t xml:space="preserve">Geographical distribution of relevant credit exposures </t>
  </si>
  <si>
    <t>Page 1</t>
  </si>
  <si>
    <t>Page 3</t>
  </si>
  <si>
    <t>Page 4</t>
  </si>
  <si>
    <t>Page 6</t>
  </si>
  <si>
    <t>Page 7</t>
  </si>
  <si>
    <t>Page 8</t>
  </si>
  <si>
    <t>Page 9</t>
  </si>
  <si>
    <t>Page 12</t>
  </si>
  <si>
    <t>Page 13</t>
  </si>
  <si>
    <t>Page 14</t>
  </si>
  <si>
    <t>Page 16</t>
  </si>
  <si>
    <t>Page 18</t>
  </si>
  <si>
    <t>Page 19</t>
  </si>
  <si>
    <t xml:space="preserve">     Effect on risk-weighted assets of credit derivatives used as CRM techniques under internal risk-based approach (CR7)</t>
  </si>
  <si>
    <t>Refer to "Internal Capital Adequacy Assessment" under danskebank.com/investor-relations</t>
  </si>
  <si>
    <t>References on Pillar 3 disclosures</t>
  </si>
  <si>
    <t xml:space="preserve">     Qualitative disclosure of credit quality of assets (CRB-A)</t>
  </si>
  <si>
    <t xml:space="preserve">     Geographical distribution of credit exposures relevant</t>
  </si>
  <si>
    <t xml:space="preserve">     Remuneration</t>
  </si>
  <si>
    <t xml:space="preserve">     Summary of ICAAP approach</t>
  </si>
  <si>
    <t xml:space="preserve">Refer to "Remuneration Report" under danskebank.com/investor-relations </t>
  </si>
  <si>
    <t>Iceland</t>
  </si>
  <si>
    <t>Slovakia</t>
  </si>
  <si>
    <t>Czech republic</t>
  </si>
  <si>
    <t>Hong Kong</t>
  </si>
  <si>
    <t>DKK million</t>
  </si>
  <si>
    <t>Consumer discretionary</t>
  </si>
  <si>
    <t>Consumer staples</t>
  </si>
  <si>
    <t>Industrials</t>
  </si>
  <si>
    <t>Energy and utilities</t>
  </si>
  <si>
    <t>Health care</t>
  </si>
  <si>
    <t>Information technology</t>
  </si>
  <si>
    <t>Financials</t>
  </si>
  <si>
    <t>Telecommunication</t>
  </si>
  <si>
    <t>Materials and building products</t>
  </si>
  <si>
    <t>Personal</t>
  </si>
  <si>
    <t>Real estate</t>
  </si>
  <si>
    <t>Government and public administration</t>
  </si>
  <si>
    <t>Credit risk adjustment</t>
  </si>
  <si>
    <t>Applicable amount</t>
  </si>
  <si>
    <t xml:space="preserve">     Of which: Specialised lending</t>
  </si>
  <si>
    <t xml:space="preserve">     Of which: SMEs</t>
  </si>
  <si>
    <t xml:space="preserve">     Secured by real estate property</t>
  </si>
  <si>
    <t xml:space="preserve">          SMEs</t>
  </si>
  <si>
    <t xml:space="preserve">          Non-SMEs</t>
  </si>
  <si>
    <t xml:space="preserve">     Qualifying revolving</t>
  </si>
  <si>
    <t xml:space="preserve">     Other retail</t>
  </si>
  <si>
    <t>Securitisations</t>
  </si>
  <si>
    <t>Other non-credit obligation assets</t>
  </si>
  <si>
    <t>Real Estate</t>
  </si>
  <si>
    <t xml:space="preserve">     Liquidity coverage ratio</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</si>
  <si>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</si>
  <si>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Considered immaterial,
no insurance undertakings</t>
  </si>
  <si>
    <t>Considered immaterial, 
no exposures</t>
  </si>
  <si>
    <t xml:space="preserve">     Of which: the standardised approach</t>
  </si>
  <si>
    <t xml:space="preserve">     Of which: the foundation IRB (FIRB) approach</t>
  </si>
  <si>
    <t xml:space="preserve">     Of which: the advanced IRB (AIRB) approach</t>
  </si>
  <si>
    <t xml:space="preserve">     Of which: original exposure</t>
  </si>
  <si>
    <t xml:space="preserve">     Of which: risk exposure amount for contributions to the default fund of a CCP</t>
  </si>
  <si>
    <t xml:space="preserve">     Of which: CVA</t>
  </si>
  <si>
    <t xml:space="preserve">     Of which: IRB approach</t>
  </si>
  <si>
    <t xml:space="preserve">     Of which: IRB supervised formula approach (SFA)</t>
  </si>
  <si>
    <t xml:space="preserve">     Of which: internal assessment approach (IAA)</t>
  </si>
  <si>
    <t xml:space="preserve">     Of which: standardised approach</t>
  </si>
  <si>
    <t xml:space="preserve">     Of which: IMA</t>
  </si>
  <si>
    <t xml:space="preserve">     Of which: basic indicator approach</t>
  </si>
  <si>
    <t xml:space="preserve">     Of which: advance measurement approach</t>
  </si>
  <si>
    <t xml:space="preserve">     Of which: defaulted</t>
  </si>
  <si>
    <t>Considered immaterial, 
no IMM approval</t>
  </si>
  <si>
    <t xml:space="preserve">     Credit risk exposure and credit risk mitigation effects under standardized approach (CR4)</t>
  </si>
  <si>
    <t>Credit risk exposure and credit risk mitigation effects under standardized approach</t>
  </si>
  <si>
    <t>Effect on RWAs of credit derivatives used as CRM techniques under IRB approach</t>
  </si>
  <si>
    <t>Page 2</t>
  </si>
  <si>
    <t>Page 5</t>
  </si>
  <si>
    <t>Page 15</t>
  </si>
  <si>
    <t>Page 20</t>
  </si>
  <si>
    <t>Page 21</t>
  </si>
  <si>
    <t>Realkredit Danmark Group</t>
  </si>
  <si>
    <t>The market value of collateral is subject to a haircut. The haircut reflects the risk that the Group will not be able to obtain the estimated market value upon the sale of the individual asset in a distressed situation and thus includes forced sale reduction, price volatility during the sales period, realisation costs and maintenance costs. The haircut applied depends on the type of collateral. For regulatory purposes, the Group also applies a downturn haircut.</t>
  </si>
  <si>
    <t>Considered immaterial, no such capital instruments</t>
  </si>
  <si>
    <t>Direct, indirect and synthetic holdings of the CET1 instruments of financial sector entities where those entities have reciprocal cross holdings with the institution designed to inflate artificially the own funds of the institution (negative amount)</t>
  </si>
  <si>
    <t>Description of the factors that had an impact on the leverage Ratio during the period to which the disclosed leverage Ratio refers</t>
  </si>
  <si>
    <t>(Adjustment for fiduciary assets recognised in the balance sheet pursuant to the applicable accounting framework but excluded from the leverage ratio total exposure measure in accordance with Article 429(13) of Regulation (EU) No 575/2013)</t>
  </si>
  <si>
    <t>Adjustment for off-balance sheet items (i.e. conversion to credit equivalent amounts of off-balance sheet exposures)</t>
  </si>
  <si>
    <t>Choice on transitional arrangements and amount of derecognised fiduciary items</t>
  </si>
  <si>
    <t>Choice on transitional arrangements for the definition of the capital measure</t>
  </si>
  <si>
    <t>Replacement cost associated with all derivatives transactions (i.e. net of eligible cash variation margin)</t>
  </si>
  <si>
    <t>Other exposures (e.g. equity, securitisations, and other non-credit obligation assets)</t>
  </si>
  <si>
    <t>Page 10</t>
  </si>
  <si>
    <t>Page 11</t>
  </si>
  <si>
    <t>Page 17</t>
  </si>
  <si>
    <t xml:space="preserve">     Risk Exposure amount flow</t>
  </si>
  <si>
    <t>Realkredit Danmark Group uses the leverage ratio, including its specific on- and off-balance sheet components as the main indicator for identifying risk of excessive leverage. The overall monitoring of the Group's leverage risk is done through the Group's Internal Capital Adequacy Assessment Process (ICAAP), which includes an assessment of the leverage risk under stress. 
Furthermore, the leverage ratio is monitored in monthly reports submitted to the senior management. The management of specific components contributing the to Realkredit Danmark Group's leverage risk, is done through the existing setup for market, liquidity and credit risk.</t>
  </si>
  <si>
    <t xml:space="preserve">     Comparison of own funds, capital and leverage ratios in regards to IFRS 9 (IFRS 9 - FL)</t>
  </si>
  <si>
    <t>Own funds disclosure</t>
  </si>
  <si>
    <t>Regulation (EU) No 575/2013 
Article reference</t>
  </si>
  <si>
    <t>26 (1), 27, 28, 29</t>
  </si>
  <si>
    <t>Accumulated other comprehensive income (and other reserves)</t>
  </si>
  <si>
    <t>36 (1) (b), 37</t>
  </si>
  <si>
    <t>36 (1) (c), 38</t>
  </si>
  <si>
    <t>33 (1) (a)</t>
  </si>
  <si>
    <t>36 (1) (d), 40, 159</t>
  </si>
  <si>
    <t>33 (1) (b)</t>
  </si>
  <si>
    <t>36 (1) (e), 41</t>
  </si>
  <si>
    <t>36 (1) (f), 42</t>
  </si>
  <si>
    <t>36 (1) (g), 44</t>
  </si>
  <si>
    <t>36 (1) (h), 43, 45, 46, 49 (2) (3), 79</t>
  </si>
  <si>
    <t>36 (1) (i), 43, 45, 47
48 (1) (b), 49 (1) to (3), 79</t>
  </si>
  <si>
    <t>36 (1) (k) (ii), 243 (1) (b)
244 (1) (b), 258</t>
  </si>
  <si>
    <t>36 (1) (c), 38, 48 (1) (a)</t>
  </si>
  <si>
    <t>36 (1) (i), 48 (1) (b)</t>
  </si>
  <si>
    <t>36 (1) (a)</t>
  </si>
  <si>
    <t>IFRS 9 transitional arrangement</t>
  </si>
  <si>
    <t>473a</t>
  </si>
  <si>
    <t>85, 86</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</si>
  <si>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</si>
  <si>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</si>
  <si>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</si>
  <si>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56 (c), 59, 60, 79</t>
  </si>
  <si>
    <t>56 (d), 59, 79</t>
  </si>
  <si>
    <t>87, 88</t>
  </si>
  <si>
    <t>63 (b) (i), 66 (a), 67</t>
  </si>
  <si>
    <t>66 (b), 68</t>
  </si>
  <si>
    <t>66 (c), 69, 70, 79</t>
  </si>
  <si>
    <t>66 (d), 69, 79</t>
  </si>
  <si>
    <t>92 (2) (a)</t>
  </si>
  <si>
    <t>Tier 1 (as a percentage of total risk exposure amount)</t>
  </si>
  <si>
    <t>92 (2) (b)</t>
  </si>
  <si>
    <t>Total capital (as a percentage of total risk exposure amount)</t>
  </si>
  <si>
    <t>Institution specific buffer requirement (CET1 requirement in accordance with article 92 (1) (a) plus capital conservation and countercyclical buffer requirements plus systemic risk buffer, plus systemically important institution buffer expressed as a percentage of total risk exposure amount)</t>
  </si>
  <si>
    <t>CRD 128, 129, 130, 131, 133</t>
  </si>
  <si>
    <t>68a</t>
  </si>
  <si>
    <t>36 (1) (h), 45, 46
56 (c), 59, 60, 66 (c), 69, 70</t>
  </si>
  <si>
    <t>36 (1) (i), 45, 48</t>
  </si>
  <si>
    <t>36 (1) (c), 38, 48</t>
  </si>
  <si>
    <t>At 31 December 2018
(DKK million)</t>
  </si>
  <si>
    <t xml:space="preserve">    Composition of capital (Own Funds)</t>
  </si>
  <si>
    <t xml:space="preserve">     Composition of capital (Own Funds)</t>
  </si>
  <si>
    <t>31 December 2018</t>
  </si>
  <si>
    <t xml:space="preserve">     Of which: equity IRB under the simple risk-weighted approachor the IMA</t>
  </si>
  <si>
    <t>At 31 December 2018 (DKK million)</t>
  </si>
  <si>
    <t>Net value of exposures at 31 December 2018</t>
  </si>
  <si>
    <t>Average net exposure amount over 2018</t>
  </si>
  <si>
    <t>United Kingdom</t>
  </si>
  <si>
    <t>Opening balance at 31 December 2017</t>
  </si>
  <si>
    <t>Closing balance at 31 December 2018</t>
  </si>
  <si>
    <t>Changes in the stock of defaulted and impaired loans and debt securities</t>
  </si>
  <si>
    <t>Loans and debt securities that have defaulted or impaired since the last reporting period</t>
  </si>
  <si>
    <t>Lithuania</t>
  </si>
  <si>
    <t>Transfers between credit risk adjustments</t>
  </si>
  <si>
    <t xml:space="preserve">     Of which: mark to market</t>
  </si>
  <si>
    <t xml:space="preserve">     Of which: financial collateral comprehensive method (for SFTs)</t>
  </si>
  <si>
    <t xml:space="preserve">     Of which: internal model method (IMM)</t>
  </si>
  <si>
    <r>
      <t xml:space="preserve">Floor adjustment </t>
    </r>
    <r>
      <rPr>
        <vertAlign val="superscript"/>
        <sz val="11"/>
        <color theme="1"/>
        <rFont val="Danske Text"/>
        <scheme val="minor"/>
      </rPr>
      <t>1</t>
    </r>
  </si>
  <si>
    <t>n/a</t>
  </si>
  <si>
    <t xml:space="preserve">At the end of 2018, the Group's leverage ratio was 5.1% and thereby unchaged since end of 2017. </t>
  </si>
  <si>
    <t>Considered immaterial, transitional period for IFRS 9 impact on capital is not used</t>
  </si>
  <si>
    <t>Transitional</t>
  </si>
  <si>
    <r>
      <rPr>
        <i/>
        <sz val="11"/>
        <color theme="1"/>
        <rFont val="Danske Text"/>
        <scheme val="minor"/>
      </rPr>
      <t>Counterparty credit risk</t>
    </r>
    <r>
      <rPr>
        <sz val="11"/>
        <color theme="1"/>
        <rFont val="Danske Text"/>
        <scheme val="minor"/>
      </rPr>
      <t>:
Increase in RWA due to SFT trading.</t>
    </r>
    <r>
      <rPr>
        <vertAlign val="superscript"/>
        <sz val="11"/>
        <color theme="1"/>
        <rFont val="Danske Text"/>
        <scheme val="minor"/>
      </rPr>
      <t xml:space="preserve">
1</t>
    </r>
    <r>
      <rPr>
        <sz val="11"/>
        <color theme="1"/>
        <rFont val="Danske Text"/>
        <family val="2"/>
        <scheme val="minor"/>
      </rPr>
      <t xml:space="preserve"> Floor adjustment is not the binding constraint on the capital requirement.</t>
    </r>
  </si>
  <si>
    <t>* All numbers on Liquidity coverage ratio are a simple arithmetic average of end of month data for the period January 2018 to December 2018. High Liquidity coverage ratio is due to exceptionally high values in March, 2018 and August, 2018</t>
  </si>
  <si>
    <t>Page 37-42</t>
  </si>
  <si>
    <t>Page 56-60</t>
  </si>
  <si>
    <t>Page 51</t>
  </si>
  <si>
    <t xml:space="preserve">     Past-due exposures</t>
  </si>
  <si>
    <t xml:space="preserve">     Non-performing and forborne exposures</t>
  </si>
  <si>
    <t>Geographical distribution is based on the residence of the immediate counterparty and not the country where the exposure originated. For example, Danish nationals having a mortgage in Denmark, but residing abroad would be shown under foreign 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</si>
</sst>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 #,##0_ ;_ * \-#,##0_ ;_ * &quot;-&quot;??_ ;_ @_ "/>
    <numFmt numFmtId="166" formatCode="0.0%"/>
    <numFmt numFmtId="167" formatCode="_-* #,##0.00_-;\-* #,##0.00_-;_-* &quot;-&quot;??_-;_-@_-"/>
    <numFmt numFmtId="168" formatCode="\ #,##0_ ;\ \-#,##0_ ;\ &quot;-&quot;??_ ;_ @_ "/>
    <numFmt numFmtId="169" formatCode="\ #,##0_ ;\ \-#,##0_ ;\ &quot;-&quot;_ ;_ @_ "/>
    <numFmt numFmtId="170" formatCode="\ #,##0.0000_ ;\ \-#,##0.0000_ ;\ &quot;-&quot;_ ;_ @_ "/>
    <numFmt numFmtId="171" formatCode="0.000"/>
    <numFmt numFmtId="172" formatCode="_(* #,##0.0000_);_(* \(#,##0.0000\);_(* &quot;-&quot;??_);_(@_)"/>
  </numFmts>
  <fonts count="44" x14ac:knownFonts="1">
    <font>
      <sz val="11"/>
      <color theme="1"/>
      <name val="Danske Text"/>
      <family val="2"/>
      <scheme val="minor"/>
    </font>
    <font>
      <sz val="11"/>
      <color theme="1"/>
      <name val="Danske Text"/>
      <family val="2"/>
      <scheme val="minor"/>
    </font>
    <font>
      <b/>
      <sz val="11"/>
      <color theme="1"/>
      <name val="Danske Text"/>
      <family val="2"/>
      <scheme val="minor"/>
    </font>
    <font>
      <i/>
      <sz val="11"/>
      <color theme="1"/>
      <name val="Danske Text"/>
      <family val="2"/>
      <scheme val="minor"/>
    </font>
    <font>
      <i/>
      <sz val="11"/>
      <color theme="1"/>
      <name val="Danske Text"/>
      <scheme val="minor"/>
    </font>
    <font>
      <sz val="11"/>
      <color theme="1"/>
      <name val="Danske Text"/>
      <scheme val="minor"/>
    </font>
    <font>
      <b/>
      <sz val="20"/>
      <color theme="0"/>
      <name val="Danske Headline"/>
    </font>
    <font>
      <sz val="11"/>
      <color theme="0" tint="-4.9989318521683403E-2"/>
      <name val="Danske Text"/>
      <family val="2"/>
      <scheme val="minor"/>
    </font>
    <font>
      <sz val="11"/>
      <color theme="0"/>
      <name val="Danske Text"/>
    </font>
    <font>
      <sz val="12"/>
      <color theme="0"/>
      <name val="Danske Text"/>
    </font>
    <font>
      <sz val="11"/>
      <color theme="0" tint="-4.9989318521683403E-2"/>
      <name val="Danske Text"/>
    </font>
    <font>
      <sz val="11"/>
      <color theme="1"/>
      <name val="Danske Text"/>
    </font>
    <font>
      <u/>
      <sz val="9.35"/>
      <color theme="10"/>
      <name val="Calibri"/>
      <family val="2"/>
    </font>
    <font>
      <b/>
      <sz val="9.5"/>
      <name val="Danske Text"/>
    </font>
    <font>
      <b/>
      <sz val="11"/>
      <color theme="0"/>
      <name val="Danske Text"/>
      <family val="2"/>
      <scheme val="minor"/>
    </font>
    <font>
      <sz val="11"/>
      <color theme="0"/>
      <name val="Danske Text"/>
      <family val="2"/>
      <scheme val="minor"/>
    </font>
    <font>
      <u/>
      <sz val="11"/>
      <color theme="10"/>
      <name val="Danske Text"/>
      <family val="2"/>
      <scheme val="minor"/>
    </font>
    <font>
      <b/>
      <sz val="16"/>
      <color theme="0"/>
      <name val="Danske Headline"/>
    </font>
    <font>
      <b/>
      <sz val="11"/>
      <color theme="0"/>
      <name val="Danske Text"/>
    </font>
    <font>
      <sz val="10"/>
      <name val="Arial"/>
      <family val="2"/>
    </font>
    <font>
      <b/>
      <sz val="11"/>
      <color theme="1"/>
      <name val="Danske Text"/>
    </font>
    <font>
      <b/>
      <i/>
      <sz val="11"/>
      <color theme="1"/>
      <name val="Danske Text"/>
    </font>
    <font>
      <sz val="11"/>
      <name val="Danske Text"/>
    </font>
    <font>
      <b/>
      <sz val="11"/>
      <color theme="0"/>
      <name val="Danske Headline"/>
    </font>
    <font>
      <sz val="11"/>
      <color theme="0"/>
      <name val="Calibri"/>
      <family val="2"/>
    </font>
    <font>
      <b/>
      <u/>
      <sz val="11"/>
      <color theme="1"/>
      <name val="Danske Text"/>
      <family val="2"/>
      <scheme val="minor"/>
    </font>
    <font>
      <b/>
      <sz val="16"/>
      <color theme="0"/>
      <name val="Danske Text"/>
    </font>
    <font>
      <sz val="11"/>
      <name val="Danske Text"/>
      <family val="2"/>
      <scheme val="minor"/>
    </font>
    <font>
      <sz val="11"/>
      <name val="Danske Text"/>
      <scheme val="minor"/>
    </font>
    <font>
      <b/>
      <sz val="11"/>
      <color theme="1"/>
      <name val="Danske Text"/>
      <scheme val="minor"/>
    </font>
    <font>
      <b/>
      <sz val="9.5"/>
      <color theme="0"/>
      <name val="Danske Headline"/>
    </font>
    <font>
      <sz val="9.5"/>
      <color theme="0" tint="-4.9989318521683403E-2"/>
      <name val="Danske Text"/>
      <family val="2"/>
      <scheme val="minor"/>
    </font>
    <font>
      <sz val="9.5"/>
      <color theme="0" tint="-4.9989318521683403E-2"/>
      <name val="Danske Text"/>
    </font>
    <font>
      <sz val="9.5"/>
      <color theme="1"/>
      <name val="Danske Text"/>
      <family val="2"/>
      <scheme val="minor"/>
    </font>
    <font>
      <b/>
      <sz val="12"/>
      <color theme="3"/>
      <name val="Danske Text"/>
    </font>
    <font>
      <b/>
      <sz val="11"/>
      <color theme="0"/>
      <name val="Danske Text"/>
      <scheme val="minor"/>
    </font>
    <font>
      <sz val="9.5"/>
      <color theme="1"/>
      <name val="Danske Text"/>
    </font>
    <font>
      <b/>
      <sz val="12"/>
      <color theme="0"/>
      <name val="Danske Headline"/>
    </font>
    <font>
      <i/>
      <sz val="11"/>
      <color theme="3"/>
      <name val="Danske Text"/>
    </font>
    <font>
      <sz val="11"/>
      <color theme="0"/>
      <name val="Danske Headline"/>
    </font>
    <font>
      <sz val="9.5"/>
      <name val="Danske Text"/>
    </font>
    <font>
      <b/>
      <sz val="11"/>
      <name val="Danske Text"/>
      <scheme val="minor"/>
    </font>
    <font>
      <b/>
      <sz val="11"/>
      <name val="Danske Text"/>
    </font>
    <font>
      <vertAlign val="superscript"/>
      <sz val="11"/>
      <color theme="1"/>
      <name val="Danske Text"/>
      <scheme val="minor"/>
    </font>
  </fonts>
  <fills count="11">
    <fill>
      <patternFill patternType="none"/>
    </fill>
    <fill>
      <patternFill patternType="gray125"/>
    </fill>
    <fill>
      <patternFill patternType="solid">
        <fgColor rgb="FF003F62"/>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2"/>
        <bgColor indexed="64"/>
      </patternFill>
    </fill>
    <fill>
      <patternFill patternType="solid">
        <fgColor theme="8"/>
        <bgColor indexed="64"/>
      </patternFill>
    </fill>
    <fill>
      <patternFill patternType="solid">
        <fgColor theme="0" tint="-0.14999847407452621"/>
        <bgColor indexed="64"/>
      </patternFill>
    </fill>
    <fill>
      <patternFill patternType="solid">
        <fgColor theme="2" tint="-0.14999847407452621"/>
        <bgColor indexed="64"/>
      </patternFill>
    </fill>
  </fills>
  <borders count="12">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indexed="64"/>
      </top>
      <bottom style="thin">
        <color indexed="64"/>
      </bottom>
      <diagonal/>
    </border>
  </borders>
  <cellStyleXfs count="9">
    <xf numFmtId="0" fontId="0" fillId="0" borderId="0"/>
    <xf numFmtId="0" fontId="12"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164"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cellStyleXfs>
  <cellXfs count="258">
    <xf numFmtId="0" fontId="0" fillId="0" borderId="0" xfId="0"/>
    <xf numFmtId="0" fontId="1" fillId="0" borderId="0" xfId="0" applyFont="1"/>
    <xf numFmtId="0" fontId="1" fillId="0" borderId="0" xfId="0" applyFont="1" applyAlignment="1">
      <alignment horizontal="left"/>
    </xf>
    <xf numFmtId="0" fontId="3" fillId="0" borderId="0" xfId="0" applyFont="1" applyAlignment="1">
      <alignment horizontal="left"/>
    </xf>
    <xf numFmtId="0" fontId="4" fillId="0" borderId="0" xfId="0" applyFont="1"/>
    <xf numFmtId="0" fontId="6" fillId="2" borderId="0" xfId="0" applyFont="1" applyFill="1" applyBorder="1" applyAlignment="1">
      <alignment horizontal="left"/>
    </xf>
    <xf numFmtId="0" fontId="7" fillId="2" borderId="0" xfId="0" applyFont="1" applyFill="1"/>
    <xf numFmtId="0" fontId="8" fillId="2" borderId="1" xfId="0" applyFont="1" applyFill="1" applyBorder="1"/>
    <xf numFmtId="0" fontId="8" fillId="2" borderId="1" xfId="0" applyFont="1" applyFill="1" applyBorder="1" applyAlignment="1">
      <alignment horizontal="center"/>
    </xf>
    <xf numFmtId="0" fontId="10" fillId="0" borderId="0" xfId="0" applyFont="1" applyFill="1" applyBorder="1"/>
    <xf numFmtId="0" fontId="2" fillId="0" borderId="0" xfId="0" applyFont="1" applyAlignment="1"/>
    <xf numFmtId="0" fontId="0" fillId="0" borderId="0" xfId="0" applyBorder="1"/>
    <xf numFmtId="0" fontId="0" fillId="4" borderId="0" xfId="0" applyFill="1"/>
    <xf numFmtId="10" fontId="0" fillId="4" borderId="0" xfId="3" applyNumberFormat="1" applyFont="1" applyFill="1"/>
    <xf numFmtId="0" fontId="0" fillId="0" borderId="0" xfId="0" applyAlignment="1">
      <alignment horizontal="center" vertical="center" wrapText="1"/>
    </xf>
    <xf numFmtId="0" fontId="0" fillId="0" borderId="0" xfId="0" applyAlignment="1">
      <alignment wrapText="1"/>
    </xf>
    <xf numFmtId="0" fontId="0" fillId="5" borderId="0" xfId="0" applyFill="1" applyBorder="1"/>
    <xf numFmtId="0" fontId="0" fillId="0" borderId="0" xfId="0" applyBorder="1" applyAlignment="1">
      <alignment vertical="center"/>
    </xf>
    <xf numFmtId="0" fontId="1" fillId="0" borderId="0" xfId="0" applyFont="1" applyFill="1"/>
    <xf numFmtId="0" fontId="15" fillId="5" borderId="4" xfId="0" applyFont="1" applyFill="1" applyBorder="1" applyAlignment="1">
      <alignment horizontal="center" vertical="center" wrapText="1"/>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0" fillId="0" borderId="0" xfId="0" applyAlignment="1">
      <alignment horizontal="center" vertical="center"/>
    </xf>
    <xf numFmtId="0" fontId="15" fillId="5" borderId="0" xfId="0" applyFont="1" applyFill="1" applyBorder="1" applyAlignment="1">
      <alignment horizontal="center" vertical="center"/>
    </xf>
    <xf numFmtId="0" fontId="17" fillId="5" borderId="4" xfId="0" applyFont="1" applyFill="1" applyBorder="1" applyAlignment="1"/>
    <xf numFmtId="0" fontId="0" fillId="0" borderId="3" xfId="0" applyBorder="1"/>
    <xf numFmtId="0" fontId="23" fillId="5" borderId="0" xfId="1" applyFont="1" applyFill="1" applyAlignment="1" applyProtection="1">
      <alignment horizontal="center" vertical="center"/>
    </xf>
    <xf numFmtId="0" fontId="11" fillId="4" borderId="0" xfId="0" applyFont="1" applyFill="1" applyBorder="1" applyAlignment="1">
      <alignment horizontal="right" vertical="center"/>
    </xf>
    <xf numFmtId="0" fontId="11" fillId="4" borderId="0" xfId="0" applyFont="1" applyFill="1" applyBorder="1" applyAlignment="1">
      <alignment vertical="center" wrapText="1"/>
    </xf>
    <xf numFmtId="0" fontId="11" fillId="3" borderId="0" xfId="0" applyFont="1" applyFill="1" applyBorder="1" applyAlignment="1">
      <alignment horizontal="right" vertical="center" wrapText="1"/>
    </xf>
    <xf numFmtId="0" fontId="20" fillId="6" borderId="0" xfId="0" applyFont="1" applyFill="1" applyBorder="1" applyAlignment="1">
      <alignment horizontal="right" vertical="center"/>
    </xf>
    <xf numFmtId="0" fontId="20" fillId="6" borderId="0" xfId="0" applyFont="1" applyFill="1" applyBorder="1" applyAlignment="1">
      <alignmen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horizontal="right" vertical="center"/>
    </xf>
    <xf numFmtId="0" fontId="20" fillId="6" borderId="0" xfId="0" applyFont="1" applyFill="1" applyBorder="1" applyAlignment="1">
      <alignment horizontal="right" vertical="center" wrapText="1"/>
    </xf>
    <xf numFmtId="0" fontId="0" fillId="0" borderId="0" xfId="0" applyBorder="1" applyAlignment="1">
      <alignment vertical="center" wrapText="1"/>
    </xf>
    <xf numFmtId="15" fontId="15" fillId="5" borderId="0" xfId="0" quotePrefix="1" applyNumberFormat="1" applyFont="1" applyFill="1" applyBorder="1" applyAlignment="1">
      <alignment horizontal="center"/>
    </xf>
    <xf numFmtId="0" fontId="15" fillId="5" borderId="0" xfId="0" quotePrefix="1" applyFont="1" applyFill="1" applyBorder="1" applyAlignment="1">
      <alignment horizontal="center"/>
    </xf>
    <xf numFmtId="0" fontId="5" fillId="4" borderId="0" xfId="0" applyFont="1" applyFill="1" applyBorder="1" applyAlignment="1">
      <alignment vertical="center" wrapText="1"/>
    </xf>
    <xf numFmtId="0" fontId="15" fillId="5" borderId="0" xfId="0" applyFont="1" applyFill="1" applyBorder="1" applyAlignment="1">
      <alignment vertical="center" wrapText="1"/>
    </xf>
    <xf numFmtId="0" fontId="11" fillId="0" borderId="0" xfId="0" applyFont="1" applyFill="1" applyBorder="1"/>
    <xf numFmtId="0" fontId="11" fillId="0" borderId="3" xfId="0" applyFont="1" applyFill="1" applyBorder="1" applyAlignment="1">
      <alignment horizontal="left" indent="1"/>
    </xf>
    <xf numFmtId="0" fontId="11" fillId="0" borderId="3" xfId="0" applyFont="1" applyFill="1" applyBorder="1"/>
    <xf numFmtId="0" fontId="30" fillId="2" borderId="0" xfId="0" applyFont="1" applyFill="1" applyBorder="1" applyAlignment="1">
      <alignment horizontal="left"/>
    </xf>
    <xf numFmtId="0" fontId="31" fillId="2" borderId="0" xfId="0" applyFont="1" applyFill="1"/>
    <xf numFmtId="0" fontId="32" fillId="0" borderId="0" xfId="0" applyFont="1" applyFill="1" applyBorder="1"/>
    <xf numFmtId="0" fontId="13" fillId="0" borderId="2" xfId="0" applyFont="1" applyFill="1" applyBorder="1"/>
    <xf numFmtId="0" fontId="13" fillId="0" borderId="0" xfId="1" applyFont="1" applyFill="1" applyBorder="1" applyAlignment="1" applyProtection="1">
      <alignment horizontal="center"/>
    </xf>
    <xf numFmtId="0" fontId="13" fillId="0" borderId="3" xfId="1" applyFont="1" applyFill="1" applyBorder="1" applyAlignment="1" applyProtection="1">
      <alignment horizontal="center"/>
    </xf>
    <xf numFmtId="0" fontId="13" fillId="0" borderId="0" xfId="0" applyFont="1" applyFill="1" applyBorder="1"/>
    <xf numFmtId="0" fontId="13" fillId="0" borderId="3" xfId="0" applyFont="1" applyFill="1" applyBorder="1"/>
    <xf numFmtId="0" fontId="33" fillId="0" borderId="0" xfId="0" applyFont="1"/>
    <xf numFmtId="0" fontId="0" fillId="0" borderId="0" xfId="0" applyFill="1" applyBorder="1"/>
    <xf numFmtId="0" fontId="0" fillId="9" borderId="0" xfId="0" applyFill="1" applyBorder="1"/>
    <xf numFmtId="0" fontId="29" fillId="9" borderId="0" xfId="0" applyFont="1" applyFill="1" applyBorder="1"/>
    <xf numFmtId="0" fontId="29" fillId="9" borderId="3" xfId="0" applyFont="1" applyFill="1" applyBorder="1"/>
    <xf numFmtId="0" fontId="34" fillId="0" borderId="2" xfId="0" applyFont="1" applyFill="1" applyBorder="1"/>
    <xf numFmtId="0" fontId="34" fillId="0" borderId="0" xfId="0" applyFont="1" applyFill="1" applyBorder="1"/>
    <xf numFmtId="0" fontId="5" fillId="9" borderId="0" xfId="0" applyFont="1" applyFill="1" applyBorder="1" applyAlignment="1">
      <alignment vertical="center" wrapText="1"/>
    </xf>
    <xf numFmtId="0" fontId="2" fillId="9" borderId="3" xfId="0" applyFont="1" applyFill="1" applyBorder="1"/>
    <xf numFmtId="0" fontId="2" fillId="9" borderId="0" xfId="0" applyFont="1" applyFill="1" applyBorder="1" applyAlignment="1">
      <alignment vertical="center" wrapText="1"/>
    </xf>
    <xf numFmtId="0" fontId="2" fillId="9" borderId="0" xfId="0" applyFont="1" applyFill="1" applyBorder="1"/>
    <xf numFmtId="0" fontId="35" fillId="5" borderId="0" xfId="0" applyFont="1" applyFill="1" applyBorder="1" applyAlignment="1">
      <alignment horizontal="center" vertical="center"/>
    </xf>
    <xf numFmtId="0" fontId="15" fillId="5" borderId="0" xfId="0" applyFont="1" applyFill="1" applyBorder="1" applyAlignment="1">
      <alignment horizontal="center" textRotation="90" wrapText="1"/>
    </xf>
    <xf numFmtId="0" fontId="35" fillId="5" borderId="0" xfId="0" applyFont="1" applyFill="1" applyBorder="1" applyAlignment="1">
      <alignment horizontal="center" textRotation="90" wrapText="1"/>
    </xf>
    <xf numFmtId="0" fontId="2" fillId="9" borderId="3" xfId="0" applyFont="1" applyFill="1" applyBorder="1" applyAlignment="1">
      <alignment horizontal="left"/>
    </xf>
    <xf numFmtId="0" fontId="22" fillId="4" borderId="3" xfId="0" applyFont="1" applyFill="1" applyBorder="1" applyAlignment="1">
      <alignment horizontal="right" vertical="center"/>
    </xf>
    <xf numFmtId="0" fontId="22" fillId="4" borderId="3" xfId="0" applyFont="1" applyFill="1" applyBorder="1" applyAlignment="1">
      <alignment vertical="center" wrapText="1"/>
    </xf>
    <xf numFmtId="0" fontId="22" fillId="3" borderId="3" xfId="0" applyFont="1" applyFill="1" applyBorder="1" applyAlignment="1">
      <alignment horizontal="right" vertical="center" wrapText="1"/>
    </xf>
    <xf numFmtId="0" fontId="29" fillId="9" borderId="3" xfId="0" applyFont="1" applyFill="1" applyBorder="1" applyAlignment="1">
      <alignment wrapText="1"/>
    </xf>
    <xf numFmtId="0" fontId="26" fillId="5" borderId="4" xfId="8" applyFont="1" applyFill="1" applyBorder="1"/>
    <xf numFmtId="0" fontId="0" fillId="0" borderId="0" xfId="0" applyBorder="1" applyAlignment="1">
      <alignment horizontal="right"/>
    </xf>
    <xf numFmtId="0" fontId="4" fillId="0" borderId="0" xfId="0" applyFont="1" applyBorder="1"/>
    <xf numFmtId="0" fontId="29" fillId="9" borderId="3" xfId="0" applyFont="1" applyFill="1" applyBorder="1" applyAlignment="1">
      <alignment vertical="center" wrapText="1"/>
    </xf>
    <xf numFmtId="0" fontId="0" fillId="0" borderId="0" xfId="0" applyBorder="1" applyAlignment="1">
      <alignment horizontal="left" vertical="center" wrapText="1"/>
    </xf>
    <xf numFmtId="0" fontId="27" fillId="0" borderId="0" xfId="0" applyFont="1" applyFill="1" applyBorder="1" applyAlignment="1">
      <alignment vertical="center" wrapText="1"/>
    </xf>
    <xf numFmtId="0" fontId="27" fillId="0" borderId="3" xfId="0" applyFont="1" applyFill="1" applyBorder="1" applyAlignment="1">
      <alignment vertical="center" wrapText="1"/>
    </xf>
    <xf numFmtId="0" fontId="0" fillId="0" borderId="0" xfId="0" applyBorder="1" applyAlignment="1">
      <alignment horizontal="right" vertical="center"/>
    </xf>
    <xf numFmtId="0" fontId="29" fillId="9" borderId="3" xfId="0" applyFont="1" applyFill="1" applyBorder="1" applyAlignment="1">
      <alignment horizontal="right" vertical="center"/>
    </xf>
    <xf numFmtId="0" fontId="29" fillId="9" borderId="3" xfId="0" applyFont="1" applyFill="1" applyBorder="1" applyAlignment="1">
      <alignment horizontal="left" vertical="center"/>
    </xf>
    <xf numFmtId="0" fontId="14" fillId="5"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quotePrefix="1" applyBorder="1" applyAlignment="1">
      <alignment vertical="center"/>
    </xf>
    <xf numFmtId="0" fontId="18" fillId="5" borderId="0" xfId="8" applyFont="1" applyFill="1" applyBorder="1"/>
    <xf numFmtId="0" fontId="29" fillId="7" borderId="0" xfId="0" quotePrefix="1" applyFont="1" applyFill="1" applyBorder="1" applyAlignment="1">
      <alignment vertical="center"/>
    </xf>
    <xf numFmtId="0" fontId="29" fillId="7" borderId="0" xfId="0" applyFont="1" applyFill="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27" fillId="0" borderId="0" xfId="0" applyFont="1" applyFill="1"/>
    <xf numFmtId="0" fontId="27" fillId="0" borderId="3" xfId="0" applyFont="1" applyFill="1" applyBorder="1"/>
    <xf numFmtId="0" fontId="36" fillId="9" borderId="0" xfId="0" applyFont="1" applyFill="1" applyBorder="1" applyAlignment="1">
      <alignment horizontal="center" vertical="center"/>
    </xf>
    <xf numFmtId="0" fontId="36" fillId="0" borderId="0" xfId="0" applyFont="1" applyFill="1" applyBorder="1" applyAlignment="1">
      <alignment horizontal="center" vertical="center"/>
    </xf>
    <xf numFmtId="0" fontId="17" fillId="5" borderId="4" xfId="0" applyFont="1" applyFill="1" applyBorder="1" applyAlignment="1">
      <alignment vertical="center"/>
    </xf>
    <xf numFmtId="0" fontId="37" fillId="5" borderId="0" xfId="0" applyFont="1" applyFill="1" applyBorder="1" applyAlignment="1">
      <alignment horizontal="center" vertical="center" wrapText="1"/>
    </xf>
    <xf numFmtId="0" fontId="17" fillId="5" borderId="4"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34" fillId="0" borderId="0" xfId="0" applyFont="1" applyFill="1" applyBorder="1" applyAlignment="1">
      <alignment vertical="center"/>
    </xf>
    <xf numFmtId="0" fontId="0" fillId="0" borderId="0" xfId="0" applyFont="1" applyFill="1" applyAlignment="1">
      <alignment horizontal="left" vertical="center" wrapText="1"/>
    </xf>
    <xf numFmtId="0" fontId="5" fillId="0" borderId="0" xfId="0" applyFont="1" applyFill="1" applyAlignment="1">
      <alignment vertical="center" wrapText="1"/>
    </xf>
    <xf numFmtId="0" fontId="5" fillId="0" borderId="3" xfId="0" applyFont="1" applyFill="1" applyBorder="1" applyAlignment="1">
      <alignment vertical="center" wrapText="1"/>
    </xf>
    <xf numFmtId="0" fontId="38" fillId="0" borderId="0" xfId="0" applyFont="1" applyFill="1" applyBorder="1" applyAlignment="1">
      <alignment vertical="center"/>
    </xf>
    <xf numFmtId="0" fontId="5" fillId="0" borderId="0" xfId="0" applyFont="1" applyFill="1" applyAlignment="1">
      <alignment horizontal="left" vertical="center" wrapText="1"/>
    </xf>
    <xf numFmtId="0" fontId="28" fillId="0" borderId="0" xfId="0" applyFont="1" applyFill="1" applyAlignment="1">
      <alignment horizontal="left" vertical="center" wrapText="1"/>
    </xf>
    <xf numFmtId="0" fontId="27" fillId="0" borderId="0" xfId="0" applyFont="1" applyFill="1" applyAlignment="1">
      <alignment horizontal="left" vertical="center" wrapText="1"/>
    </xf>
    <xf numFmtId="0" fontId="0" fillId="0" borderId="3" xfId="0" applyFill="1" applyBorder="1" applyAlignment="1">
      <alignment vertical="center" wrapText="1"/>
    </xf>
    <xf numFmtId="0" fontId="0" fillId="0" borderId="0" xfId="0" applyAlignment="1">
      <alignment vertical="center" wrapText="1"/>
    </xf>
    <xf numFmtId="0" fontId="15" fillId="5" borderId="0" xfId="0" applyFont="1" applyFill="1" applyBorder="1" applyAlignment="1">
      <alignment horizontal="center" vertical="center" wrapText="1"/>
    </xf>
    <xf numFmtId="10" fontId="0" fillId="0" borderId="0" xfId="3" applyNumberFormat="1" applyFont="1" applyAlignment="1">
      <alignment wrapText="1"/>
    </xf>
    <xf numFmtId="0" fontId="15" fillId="5" borderId="0" xfId="0" applyFont="1" applyFill="1" applyBorder="1" applyAlignment="1">
      <alignment vertical="center"/>
    </xf>
    <xf numFmtId="0" fontId="18" fillId="5" borderId="0" xfId="8" applyFont="1" applyFill="1" applyBorder="1" applyAlignment="1">
      <alignment horizontal="center" vertical="center"/>
    </xf>
    <xf numFmtId="0" fontId="18" fillId="5" borderId="1" xfId="8" applyFont="1" applyFill="1" applyBorder="1"/>
    <xf numFmtId="0" fontId="18" fillId="5" borderId="4" xfId="8" applyFont="1" applyFill="1" applyBorder="1"/>
    <xf numFmtId="0" fontId="0" fillId="0" borderId="0" xfId="0" applyFont="1" applyAlignment="1">
      <alignment wrapText="1"/>
    </xf>
    <xf numFmtId="0" fontId="18" fillId="5" borderId="0" xfId="8" applyFont="1" applyFill="1" applyBorder="1" applyAlignment="1">
      <alignment horizontal="left" vertical="center"/>
    </xf>
    <xf numFmtId="0" fontId="18" fillId="5" borderId="1" xfId="8" applyFont="1" applyFill="1" applyBorder="1" applyAlignment="1">
      <alignment vertical="center"/>
    </xf>
    <xf numFmtId="0" fontId="0" fillId="0" borderId="0" xfId="0" applyFont="1"/>
    <xf numFmtId="0" fontId="23" fillId="5" borderId="0" xfId="0" applyFont="1" applyFill="1" applyBorder="1" applyAlignment="1">
      <alignment horizontal="left"/>
    </xf>
    <xf numFmtId="0" fontId="23" fillId="5" borderId="4" xfId="0" applyFont="1" applyFill="1" applyBorder="1" applyAlignment="1">
      <alignment horizontal="left"/>
    </xf>
    <xf numFmtId="0" fontId="23" fillId="5" borderId="1" xfId="0" applyFont="1" applyFill="1" applyBorder="1" applyAlignment="1">
      <alignment horizontal="left"/>
    </xf>
    <xf numFmtId="0" fontId="23" fillId="5" borderId="1" xfId="0" applyFont="1" applyFill="1" applyBorder="1" applyAlignment="1"/>
    <xf numFmtId="0" fontId="4" fillId="0" borderId="0" xfId="0" applyFont="1" applyBorder="1" applyAlignment="1">
      <alignment vertical="center" wrapText="1"/>
    </xf>
    <xf numFmtId="0" fontId="40" fillId="0" borderId="3" xfId="1" applyFont="1" applyFill="1" applyBorder="1" applyAlignment="1" applyProtection="1">
      <alignment horizontal="center"/>
    </xf>
    <xf numFmtId="0" fontId="34" fillId="0" borderId="2" xfId="0" applyFont="1" applyFill="1" applyBorder="1" applyAlignment="1">
      <alignment vertical="center"/>
    </xf>
    <xf numFmtId="0" fontId="2" fillId="0" borderId="2" xfId="0" applyFont="1" applyBorder="1" applyAlignment="1">
      <alignment horizontal="center"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wrapText="1"/>
    </xf>
    <xf numFmtId="0" fontId="5" fillId="0" borderId="3" xfId="0" quotePrefix="1" applyFont="1" applyFill="1" applyBorder="1" applyAlignment="1">
      <alignment horizontal="left" vertical="center" wrapText="1"/>
    </xf>
    <xf numFmtId="0" fontId="5" fillId="0" borderId="3" xfId="0" applyFont="1" applyFill="1" applyBorder="1" applyAlignment="1">
      <alignment wrapText="1"/>
    </xf>
    <xf numFmtId="0" fontId="14" fillId="5" borderId="0" xfId="0" quotePrefix="1" applyFont="1" applyFill="1" applyBorder="1" applyAlignment="1">
      <alignment horizontal="center" vertical="center" wrapText="1"/>
    </xf>
    <xf numFmtId="168" fontId="5" fillId="9" borderId="0" xfId="0" applyNumberFormat="1" applyFont="1" applyFill="1" applyBorder="1" applyAlignment="1">
      <alignment horizontal="center" vertical="center" wrapText="1"/>
    </xf>
    <xf numFmtId="168" fontId="5" fillId="4" borderId="0" xfId="0" applyNumberFormat="1" applyFont="1" applyFill="1" applyBorder="1" applyAlignment="1">
      <alignment horizontal="center" vertical="center" wrapText="1"/>
    </xf>
    <xf numFmtId="168" fontId="5" fillId="4" borderId="0" xfId="2" applyNumberFormat="1" applyFont="1" applyFill="1" applyBorder="1" applyAlignment="1">
      <alignment horizontal="center" vertical="center" wrapText="1"/>
    </xf>
    <xf numFmtId="168" fontId="5" fillId="9" borderId="0" xfId="2" applyNumberFormat="1" applyFont="1" applyFill="1" applyBorder="1" applyAlignment="1">
      <alignment horizontal="center" vertical="center" wrapText="1"/>
    </xf>
    <xf numFmtId="168" fontId="29" fillId="9" borderId="3" xfId="0" applyNumberFormat="1" applyFont="1" applyFill="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left" vertical="center"/>
    </xf>
    <xf numFmtId="0" fontId="5" fillId="0" borderId="0" xfId="0" applyFont="1" applyAlignment="1">
      <alignment horizontal="center" vertical="center" wrapText="1"/>
    </xf>
    <xf numFmtId="169" fontId="0" fillId="0" borderId="0" xfId="0" applyNumberFormat="1" applyBorder="1" applyAlignment="1">
      <alignment horizontal="right" vertical="center"/>
    </xf>
    <xf numFmtId="169" fontId="4" fillId="0" borderId="0" xfId="0" applyNumberFormat="1" applyFont="1" applyBorder="1" applyAlignment="1">
      <alignment horizontal="right" vertical="center"/>
    </xf>
    <xf numFmtId="169" fontId="29" fillId="9" borderId="0" xfId="0" applyNumberFormat="1" applyFont="1" applyFill="1" applyBorder="1" applyAlignment="1">
      <alignment horizontal="right" vertical="center"/>
    </xf>
    <xf numFmtId="169" fontId="29" fillId="9" borderId="3" xfId="0" applyNumberFormat="1" applyFont="1" applyFill="1" applyBorder="1" applyAlignment="1">
      <alignment horizontal="right" vertical="center"/>
    </xf>
    <xf numFmtId="169" fontId="0" fillId="0" borderId="0" xfId="2" applyNumberFormat="1" applyFont="1" applyBorder="1" applyAlignment="1">
      <alignment horizontal="right" vertical="center"/>
    </xf>
    <xf numFmtId="169" fontId="29" fillId="0" borderId="0" xfId="2" applyNumberFormat="1" applyFont="1" applyBorder="1" applyAlignment="1">
      <alignment horizontal="right" vertical="center"/>
    </xf>
    <xf numFmtId="169" fontId="29" fillId="9" borderId="0" xfId="2" applyNumberFormat="1" applyFont="1" applyFill="1" applyBorder="1" applyAlignment="1">
      <alignment horizontal="right" vertical="center"/>
    </xf>
    <xf numFmtId="169" fontId="29" fillId="9" borderId="3" xfId="2" applyNumberFormat="1" applyFont="1" applyFill="1" applyBorder="1" applyAlignment="1">
      <alignment horizontal="right" vertical="center"/>
    </xf>
    <xf numFmtId="169" fontId="0" fillId="0" borderId="0" xfId="0" applyNumberFormat="1" applyFont="1" applyBorder="1"/>
    <xf numFmtId="169" fontId="0" fillId="0" borderId="0" xfId="0" applyNumberFormat="1" applyBorder="1"/>
    <xf numFmtId="169" fontId="29" fillId="0" borderId="0" xfId="0" applyNumberFormat="1" applyFont="1" applyBorder="1"/>
    <xf numFmtId="169" fontId="29" fillId="9" borderId="0" xfId="0" applyNumberFormat="1" applyFont="1" applyFill="1" applyBorder="1"/>
    <xf numFmtId="169" fontId="29" fillId="9" borderId="3" xfId="0" applyNumberFormat="1" applyFont="1" applyFill="1" applyBorder="1"/>
    <xf numFmtId="169" fontId="0" fillId="0" borderId="0" xfId="0" applyNumberFormat="1" applyBorder="1" applyAlignment="1">
      <alignment vertical="center"/>
    </xf>
    <xf numFmtId="169" fontId="0" fillId="9" borderId="0" xfId="0" applyNumberFormat="1" applyFill="1" applyBorder="1" applyAlignment="1">
      <alignment vertical="center"/>
    </xf>
    <xf numFmtId="169" fontId="4" fillId="0" borderId="0" xfId="0" applyNumberFormat="1" applyFont="1" applyBorder="1" applyAlignment="1">
      <alignment vertical="center"/>
    </xf>
    <xf numFmtId="169" fontId="4" fillId="9" borderId="0" xfId="0" applyNumberFormat="1" applyFont="1" applyFill="1" applyBorder="1" applyAlignment="1">
      <alignment vertical="center"/>
    </xf>
    <xf numFmtId="169" fontId="29" fillId="9" borderId="0" xfId="0" applyNumberFormat="1" applyFont="1" applyFill="1" applyBorder="1" applyAlignment="1">
      <alignment vertical="center"/>
    </xf>
    <xf numFmtId="0" fontId="4" fillId="0" borderId="3" xfId="0" applyFont="1" applyBorder="1"/>
    <xf numFmtId="169" fontId="0" fillId="9" borderId="0" xfId="0" applyNumberFormat="1" applyFill="1" applyBorder="1"/>
    <xf numFmtId="169" fontId="0" fillId="0" borderId="0" xfId="0" applyNumberFormat="1" applyFill="1" applyBorder="1"/>
    <xf numFmtId="169" fontId="5" fillId="4" borderId="0" xfId="0" applyNumberFormat="1" applyFont="1" applyFill="1" applyBorder="1" applyAlignment="1">
      <alignment horizontal="right" vertical="center" wrapText="1"/>
    </xf>
    <xf numFmtId="169" fontId="5" fillId="9" borderId="0" xfId="0" applyNumberFormat="1" applyFont="1" applyFill="1" applyBorder="1" applyAlignment="1">
      <alignment horizontal="right" vertical="center" wrapText="1"/>
    </xf>
    <xf numFmtId="169" fontId="0" fillId="0" borderId="0" xfId="0" applyNumberFormat="1" applyBorder="1" applyAlignment="1">
      <alignment horizontal="center" vertical="center" wrapText="1"/>
    </xf>
    <xf numFmtId="169" fontId="29" fillId="9" borderId="0" xfId="0" applyNumberFormat="1" applyFont="1" applyFill="1" applyBorder="1" applyAlignment="1">
      <alignment horizontal="center" vertical="center" wrapText="1"/>
    </xf>
    <xf numFmtId="169" fontId="0" fillId="0" borderId="0" xfId="0" applyNumberFormat="1" applyBorder="1" applyAlignment="1">
      <alignment horizontal="right" vertical="center" wrapText="1"/>
    </xf>
    <xf numFmtId="169" fontId="29" fillId="9" borderId="3" xfId="0" applyNumberFormat="1" applyFont="1" applyFill="1" applyBorder="1" applyAlignment="1">
      <alignment horizontal="right" vertical="center" wrapText="1"/>
    </xf>
    <xf numFmtId="169" fontId="5" fillId="0" borderId="0" xfId="0" applyNumberFormat="1" applyFont="1" applyFill="1" applyBorder="1" applyAlignment="1">
      <alignment wrapText="1"/>
    </xf>
    <xf numFmtId="169" fontId="0" fillId="0" borderId="0" xfId="0" applyNumberFormat="1" applyAlignment="1">
      <alignment wrapText="1"/>
    </xf>
    <xf numFmtId="170" fontId="0" fillId="0" borderId="0" xfId="0" applyNumberFormat="1" applyAlignment="1">
      <alignment wrapText="1"/>
    </xf>
    <xf numFmtId="169" fontId="29" fillId="9" borderId="3" xfId="0" applyNumberFormat="1" applyFont="1" applyFill="1" applyBorder="1" applyAlignment="1">
      <alignment wrapText="1"/>
    </xf>
    <xf numFmtId="169" fontId="4" fillId="0" borderId="3" xfId="0" applyNumberFormat="1" applyFont="1" applyBorder="1" applyAlignment="1">
      <alignment horizontal="center" vertical="center" wrapText="1"/>
    </xf>
    <xf numFmtId="169" fontId="29" fillId="7" borderId="0" xfId="0" applyNumberFormat="1" applyFont="1" applyFill="1" applyBorder="1" applyAlignment="1">
      <alignment vertical="center"/>
    </xf>
    <xf numFmtId="0" fontId="29" fillId="0" borderId="0" xfId="0" quotePrefix="1" applyFont="1" applyBorder="1" applyAlignment="1">
      <alignment vertical="center"/>
    </xf>
    <xf numFmtId="0" fontId="29" fillId="0" borderId="0" xfId="0" applyFont="1" applyBorder="1" applyAlignment="1">
      <alignment vertical="center"/>
    </xf>
    <xf numFmtId="169" fontId="29" fillId="0" borderId="0" xfId="0" applyNumberFormat="1" applyFont="1" applyBorder="1" applyAlignment="1">
      <alignment vertical="center"/>
    </xf>
    <xf numFmtId="166" fontId="29" fillId="7" borderId="0" xfId="3" applyNumberFormat="1" applyFont="1" applyFill="1" applyBorder="1" applyAlignment="1">
      <alignment vertical="center"/>
    </xf>
    <xf numFmtId="169" fontId="0" fillId="0" borderId="3" xfId="0" applyNumberFormat="1" applyBorder="1" applyAlignment="1">
      <alignment vertical="center"/>
    </xf>
    <xf numFmtId="0" fontId="18" fillId="5" borderId="0" xfId="8" applyFont="1" applyFill="1" applyBorder="1" applyAlignment="1">
      <alignment horizontal="center" wrapText="1"/>
    </xf>
    <xf numFmtId="3" fontId="0" fillId="0" borderId="0" xfId="0" applyNumberFormat="1" applyBorder="1"/>
    <xf numFmtId="169" fontId="0" fillId="0" borderId="0" xfId="0" applyNumberFormat="1" applyFill="1" applyBorder="1" applyAlignment="1">
      <alignment horizontal="right" vertical="center"/>
    </xf>
    <xf numFmtId="169" fontId="4" fillId="0" borderId="0" xfId="0" applyNumberFormat="1" applyFont="1" applyFill="1" applyBorder="1" applyAlignment="1">
      <alignment horizontal="right" vertical="center"/>
    </xf>
    <xf numFmtId="0" fontId="0" fillId="0" borderId="0" xfId="0" applyFont="1" applyFill="1" applyAlignment="1">
      <alignment horizontal="center" vertical="center" wrapText="1"/>
    </xf>
    <xf numFmtId="0" fontId="17" fillId="5" borderId="4" xfId="0" applyFont="1" applyFill="1" applyBorder="1" applyAlignment="1">
      <alignment vertical="center" wrapText="1"/>
    </xf>
    <xf numFmtId="0" fontId="15" fillId="5" borderId="6" xfId="0" applyFont="1" applyFill="1" applyBorder="1" applyAlignment="1">
      <alignment horizontal="center" vertical="center" wrapText="1"/>
    </xf>
    <xf numFmtId="0" fontId="15" fillId="5" borderId="0" xfId="0" applyFont="1" applyFill="1" applyAlignment="1">
      <alignment horizontal="center" vertical="center" wrapText="1"/>
    </xf>
    <xf numFmtId="166" fontId="20" fillId="6" borderId="0" xfId="3" applyNumberFormat="1" applyFont="1" applyFill="1" applyBorder="1" applyAlignment="1">
      <alignment horizontal="right" vertical="center"/>
    </xf>
    <xf numFmtId="165" fontId="0" fillId="0" borderId="0" xfId="0" applyNumberFormat="1" applyFill="1"/>
    <xf numFmtId="10" fontId="0" fillId="0" borderId="0" xfId="3" applyNumberFormat="1" applyFont="1" applyFill="1"/>
    <xf numFmtId="165" fontId="0" fillId="0" borderId="3" xfId="0" applyNumberFormat="1" applyFill="1" applyBorder="1"/>
    <xf numFmtId="168" fontId="5" fillId="0" borderId="0" xfId="0" applyNumberFormat="1" applyFont="1" applyFill="1" applyBorder="1" applyAlignment="1">
      <alignment horizontal="center" vertical="center" wrapText="1"/>
    </xf>
    <xf numFmtId="0" fontId="0" fillId="0" borderId="0" xfId="0" applyFill="1" applyAlignment="1">
      <alignment horizontal="center" vertical="center" wrapText="1"/>
    </xf>
    <xf numFmtId="169" fontId="0" fillId="0" borderId="0" xfId="0" applyNumberFormat="1"/>
    <xf numFmtId="169" fontId="0" fillId="0" borderId="0" xfId="0" applyNumberFormat="1" applyAlignment="1">
      <alignment horizontal="center" vertical="center" wrapText="1"/>
    </xf>
    <xf numFmtId="168" fontId="29" fillId="9" borderId="0" xfId="0" applyNumberFormat="1" applyFont="1" applyFill="1" applyBorder="1"/>
    <xf numFmtId="168" fontId="0" fillId="0" borderId="0" xfId="0" applyNumberFormat="1" applyBorder="1"/>
    <xf numFmtId="168" fontId="0" fillId="0" borderId="0" xfId="0" applyNumberFormat="1" applyFill="1" applyBorder="1"/>
    <xf numFmtId="168" fontId="0" fillId="0" borderId="3" xfId="0" applyNumberFormat="1" applyBorder="1"/>
    <xf numFmtId="168" fontId="29" fillId="9" borderId="3" xfId="0" applyNumberFormat="1" applyFont="1" applyFill="1" applyBorder="1"/>
    <xf numFmtId="0" fontId="15" fillId="5" borderId="0" xfId="0" applyFont="1" applyFill="1" applyBorder="1" applyAlignment="1">
      <alignment horizontal="center" vertical="center" wrapText="1"/>
    </xf>
    <xf numFmtId="0" fontId="5" fillId="9" borderId="0" xfId="0" applyFont="1" applyFill="1" applyAlignment="1">
      <alignment vertical="center" wrapText="1"/>
    </xf>
    <xf numFmtId="0" fontId="18" fillId="5" borderId="1" xfId="0" applyFont="1" applyFill="1" applyBorder="1" applyAlignment="1">
      <alignment horizontal="center" vertical="center" wrapText="1"/>
    </xf>
    <xf numFmtId="169" fontId="0" fillId="4" borderId="0" xfId="0" applyNumberFormat="1" applyFill="1"/>
    <xf numFmtId="169" fontId="41" fillId="6" borderId="0" xfId="0" applyNumberFormat="1" applyFont="1" applyFill="1" applyBorder="1" applyAlignment="1">
      <alignment horizontal="right" vertical="center"/>
    </xf>
    <xf numFmtId="0" fontId="42" fillId="6" borderId="0" xfId="0" applyFont="1" applyFill="1" applyBorder="1" applyAlignment="1">
      <alignment horizontal="right" vertical="center" wrapText="1"/>
    </xf>
    <xf numFmtId="0" fontId="11" fillId="4" borderId="5" xfId="0" applyFont="1" applyFill="1" applyBorder="1" applyAlignment="1">
      <alignment horizontal="right" vertical="center"/>
    </xf>
    <xf numFmtId="0" fontId="11" fillId="4" borderId="5" xfId="0" applyFont="1" applyFill="1" applyBorder="1" applyAlignment="1">
      <alignment vertical="center" wrapText="1"/>
    </xf>
    <xf numFmtId="169" fontId="0" fillId="0" borderId="5" xfId="0" applyNumberFormat="1" applyBorder="1" applyAlignment="1">
      <alignment horizontal="right" vertical="center"/>
    </xf>
    <xf numFmtId="0" fontId="11" fillId="3" borderId="5" xfId="0" applyFont="1" applyFill="1" applyBorder="1" applyAlignment="1">
      <alignment horizontal="right" vertical="center" wrapText="1"/>
    </xf>
    <xf numFmtId="169" fontId="29" fillId="6" borderId="0" xfId="0" applyNumberFormat="1" applyFont="1" applyFill="1" applyBorder="1" applyAlignment="1">
      <alignment horizontal="right" vertical="center"/>
    </xf>
    <xf numFmtId="9" fontId="0" fillId="4" borderId="0" xfId="3" applyFont="1" applyFill="1"/>
    <xf numFmtId="0" fontId="0" fillId="4" borderId="0" xfId="0" applyFill="1" applyBorder="1"/>
    <xf numFmtId="166" fontId="20" fillId="6" borderId="0" xfId="2" applyNumberFormat="1" applyFont="1" applyFill="1" applyBorder="1" applyAlignment="1">
      <alignment horizontal="right" vertical="center"/>
    </xf>
    <xf numFmtId="164" fontId="11" fillId="4" borderId="0" xfId="2" applyFont="1" applyFill="1" applyBorder="1" applyAlignment="1">
      <alignment horizontal="right" vertical="center"/>
    </xf>
    <xf numFmtId="169" fontId="0" fillId="0" borderId="3" xfId="0" applyNumberFormat="1" applyBorder="1" applyAlignment="1">
      <alignment horizontal="right" vertical="center"/>
    </xf>
    <xf numFmtId="171" fontId="0" fillId="0" borderId="0" xfId="0" applyNumberFormat="1"/>
    <xf numFmtId="168" fontId="5" fillId="10" borderId="0" xfId="0" applyNumberFormat="1" applyFont="1" applyFill="1" applyBorder="1" applyAlignment="1">
      <alignment horizontal="center" vertical="center" wrapText="1"/>
    </xf>
    <xf numFmtId="169" fontId="29" fillId="9" borderId="3" xfId="0" applyNumberFormat="1" applyFont="1" applyFill="1" applyBorder="1" applyAlignment="1">
      <alignment vertical="center"/>
    </xf>
    <xf numFmtId="10" fontId="29" fillId="9" borderId="3" xfId="3" applyNumberFormat="1" applyFont="1" applyFill="1" applyBorder="1" applyAlignment="1">
      <alignment wrapText="1"/>
    </xf>
    <xf numFmtId="9" fontId="5" fillId="0" borderId="3" xfId="3" applyFont="1" applyFill="1" applyBorder="1" applyAlignment="1">
      <alignment wrapText="1"/>
    </xf>
    <xf numFmtId="172" fontId="29" fillId="9" borderId="3" xfId="2" applyNumberFormat="1" applyFont="1" applyFill="1" applyBorder="1" applyAlignment="1">
      <alignment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3" xfId="0" applyFill="1" applyBorder="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center" vertical="center"/>
    </xf>
    <xf numFmtId="0" fontId="21" fillId="8" borderId="4" xfId="0" applyFont="1" applyFill="1" applyBorder="1" applyAlignment="1">
      <alignment horizontal="left" vertical="center"/>
    </xf>
    <xf numFmtId="0" fontId="21" fillId="8" borderId="0" xfId="0" applyFont="1" applyFill="1" applyBorder="1" applyAlignment="1">
      <alignment horizontal="left" vertical="center"/>
    </xf>
    <xf numFmtId="0" fontId="18" fillId="5" borderId="1" xfId="0" applyFont="1" applyFill="1" applyBorder="1" applyAlignment="1">
      <alignment horizontal="center" vertical="center" wrapText="1"/>
    </xf>
    <xf numFmtId="0" fontId="17" fillId="5" borderId="4" xfId="0" applyFont="1" applyFill="1" applyBorder="1" applyAlignment="1">
      <alignment horizontal="left"/>
    </xf>
    <xf numFmtId="0" fontId="15" fillId="5" borderId="4" xfId="0" applyFont="1" applyFill="1" applyBorder="1" applyAlignment="1">
      <alignment horizontal="center" vertical="center" wrapText="1"/>
    </xf>
    <xf numFmtId="0" fontId="15" fillId="5" borderId="0" xfId="0" quotePrefix="1" applyFont="1" applyFill="1" applyBorder="1" applyAlignment="1">
      <alignment horizontal="left"/>
    </xf>
    <xf numFmtId="0" fontId="5" fillId="0" borderId="11" xfId="0" applyFont="1" applyFill="1" applyBorder="1" applyAlignment="1">
      <alignment horizontal="left" vertical="center" wrapText="1"/>
    </xf>
    <xf numFmtId="0" fontId="0" fillId="0" borderId="11" xfId="0" applyFill="1" applyBorder="1" applyAlignment="1">
      <alignment horizontal="left" vertical="center"/>
    </xf>
    <xf numFmtId="0" fontId="15" fillId="5" borderId="5"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1" xfId="0" applyFont="1" applyFill="1" applyBorder="1" applyAlignment="1">
      <alignment horizontal="center"/>
    </xf>
    <xf numFmtId="0" fontId="0" fillId="0" borderId="11" xfId="0" applyBorder="1" applyAlignment="1">
      <alignment horizontal="left" vertical="center" wrapText="1"/>
    </xf>
    <xf numFmtId="0" fontId="15" fillId="5" borderId="0" xfId="0" applyFont="1" applyFill="1" applyBorder="1" applyAlignment="1">
      <alignment horizontal="left" vertical="center"/>
    </xf>
    <xf numFmtId="0" fontId="15" fillId="5" borderId="0" xfId="0" applyFont="1" applyFill="1" applyBorder="1" applyAlignment="1">
      <alignment horizontal="center" vertical="center" wrapText="1"/>
    </xf>
    <xf numFmtId="0" fontId="39" fillId="5" borderId="0" xfId="0" applyFont="1" applyFill="1" applyBorder="1" applyAlignment="1">
      <alignment horizontal="left" vertical="center"/>
    </xf>
    <xf numFmtId="0" fontId="0" fillId="0" borderId="11" xfId="0" applyFill="1" applyBorder="1" applyAlignment="1">
      <alignment horizontal="left" vertical="center" wrapText="1"/>
    </xf>
    <xf numFmtId="0" fontId="0" fillId="9" borderId="0" xfId="0" applyFill="1" applyBorder="1" applyAlignment="1">
      <alignment horizontal="left"/>
    </xf>
    <xf numFmtId="0" fontId="18" fillId="5" borderId="0" xfId="8" applyFont="1" applyFill="1" applyBorder="1" applyAlignment="1">
      <alignment horizontal="left"/>
    </xf>
    <xf numFmtId="0" fontId="18" fillId="5" borderId="1" xfId="8" applyFont="1" applyFill="1" applyBorder="1" applyAlignment="1">
      <alignment horizontal="left" vertical="center"/>
    </xf>
    <xf numFmtId="0" fontId="2" fillId="9" borderId="0" xfId="0" applyFont="1" applyFill="1" applyBorder="1" applyAlignment="1">
      <alignment horizontal="center"/>
    </xf>
    <xf numFmtId="0" fontId="14" fillId="5" borderId="0" xfId="0" applyFont="1" applyFill="1" applyBorder="1" applyAlignment="1">
      <alignment horizontal="left" vertical="center"/>
    </xf>
    <xf numFmtId="0" fontId="15" fillId="5" borderId="1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6" xfId="0" applyFont="1" applyFill="1" applyBorder="1" applyAlignment="1">
      <alignment horizontal="center" wrapText="1"/>
    </xf>
    <xf numFmtId="0" fontId="15" fillId="5" borderId="7" xfId="0" applyFont="1" applyFill="1" applyBorder="1" applyAlignment="1">
      <alignment horizontal="center" wrapText="1"/>
    </xf>
    <xf numFmtId="0" fontId="15" fillId="5" borderId="1" xfId="0" applyFont="1" applyFill="1" applyBorder="1" applyAlignment="1">
      <alignment horizontal="center" vertical="center" wrapText="1"/>
    </xf>
    <xf numFmtId="0" fontId="15" fillId="5" borderId="8" xfId="0" applyFont="1" applyFill="1" applyBorder="1" applyAlignment="1">
      <alignment horizontal="center" vertical="center" wrapText="1"/>
    </xf>
  </cellXfs>
  <cellStyles count="9">
    <cellStyle name="Comma" xfId="2" builtinId="3"/>
    <cellStyle name="Comma 10" xfId="5"/>
    <cellStyle name="Comma 2" xfId="6"/>
    <cellStyle name="Comma 2 54" xfId="7"/>
    <cellStyle name="Hyperlink" xfId="1" builtinId="8"/>
    <cellStyle name="Hyperlink 2" xfId="4"/>
    <cellStyle name="Normal" xfId="0" builtinId="0"/>
    <cellStyle name="Normal 2 2 2 2" xfId="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15</xdr:row>
      <xdr:rowOff>28575</xdr:rowOff>
    </xdr:to>
    <xdr:sp macro="" textlink="">
      <xdr:nvSpPr>
        <xdr:cNvPr id="2" name="TextBox 1"/>
        <xdr:cNvSpPr txBox="1"/>
      </xdr:nvSpPr>
      <xdr:spPr>
        <a:xfrm>
          <a:off x="838200" y="54292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2018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theme/theme1.xml><?xml version="1.0" encoding="utf-8"?>
<a:theme xmlns:a="http://schemas.openxmlformats.org/drawingml/2006/main" name="Dansk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15115_DB Nordic Theme_x">
      <a:majorFont>
        <a:latin typeface="Danske Human Medium Italic"/>
        <a:ea typeface=""/>
        <a:cs typeface=""/>
      </a:majorFont>
      <a:minorFont>
        <a:latin typeface="Danske Tex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1"/>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cap="sq"/>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custClrLst>
    <a:custClr name="Danske Midnight Blue">
      <a:srgbClr val="003755"/>
    </a:custClr>
    <a:custClr name="Danske Autumn Red">
      <a:srgbClr val="E65A6D"/>
    </a:custClr>
    <a:custClr name="Danske Meadow Green">
      <a:srgbClr val="09B89D"/>
    </a:custClr>
    <a:custClr name="Danske Corn Yellow">
      <a:srgbClr val="FFE17F"/>
    </a:custClr>
    <a:custClr name="Danske Amber Orange">
      <a:srgbClr val="FBB273"/>
    </a:custClr>
    <a:custClr name="Danske Berry Purple">
      <a:srgbClr val="74489D"/>
    </a:custClr>
    <a:custClr name="Danske Sea Blue">
      <a:srgbClr val="6DBACE"/>
    </a:custClr>
    <a:custClr name="Danske Granite Gray">
      <a:srgbClr val="3A4344"/>
    </a:custClr>
    <a:custClr name="Danske Slate Gray">
      <a:srgbClr val="7B8185"/>
    </a:custClr>
    <a:custClr name="Danske Stone Gray">
      <a:srgbClr val="C7CECB"/>
    </a:custClr>
    <a:custClr name="Danske Midnight Blue 80%">
      <a:srgbClr val="00597B"/>
    </a:custClr>
    <a:custClr name="Danske Autumn Red 80%">
      <a:srgbClr val="EB7C83"/>
    </a:custClr>
    <a:custClr name="Danske Meadow Green 80%">
      <a:srgbClr val="5EC3AE"/>
    </a:custClr>
    <a:custClr name="Danske Corn Yellow 80%">
      <a:srgbClr val="FFE698"/>
    </a:custClr>
    <a:custClr name="Danske Amber Orange 80%">
      <a:srgbClr val="FCC18B"/>
    </a:custClr>
    <a:custClr name="Danske Berry Purple 80%">
      <a:srgbClr val="8865AC"/>
    </a:custClr>
    <a:custClr name="Danske Sea Blue 80%">
      <a:srgbClr val="8BC5D7"/>
    </a:custClr>
    <a:custClr name="Danske Granite Gray 80%">
      <a:srgbClr val="5E676A"/>
    </a:custClr>
    <a:custClr name="Danske Slate Gray 80%">
      <a:srgbClr val="93989C"/>
    </a:custClr>
    <a:custClr name="Danske Stone Gray 80%">
      <a:srgbClr val="D2D7D5"/>
    </a:custClr>
    <a:custClr name="Danske Midnight Blue 60%">
      <a:srgbClr val="397798"/>
    </a:custClr>
    <a:custClr name="Danske Autumn Red 60%">
      <a:srgbClr val="EF9A9C"/>
    </a:custClr>
    <a:custClr name="Danske Meadow Green 60%">
      <a:srgbClr val="8AD0BF"/>
    </a:custClr>
    <a:custClr name="Danske Corn Yellow 60%">
      <a:srgbClr val="FFECB0"/>
    </a:custClr>
    <a:custClr name="Danske Amber Orange 60%">
      <a:srgbClr val="FDCFA5"/>
    </a:custClr>
    <a:custClr name="Danske Berry Purple 60%">
      <a:srgbClr val="9F84BD"/>
    </a:custClr>
    <a:custClr name="Danske Sea Blue 60%">
      <a:srgbClr val="A8D2E0"/>
    </a:custClr>
    <a:custClr name="Danske Granite Gray 60%">
      <a:srgbClr val="7F898B"/>
    </a:custClr>
    <a:custClr name="Danske Slate Gray 60%">
      <a:srgbClr val="ABAFB2"/>
    </a:custClr>
    <a:custClr name="Danske Stone Gray 60%">
      <a:srgbClr val="DBE0DE"/>
    </a:custClr>
    <a:custClr name="Danske Midnight Blue 40%">
      <a:srgbClr val="739DB7"/>
    </a:custClr>
    <a:custClr name="Danske Autumn Red 40%">
      <a:srgbClr val="F4BAB8"/>
    </a:custClr>
    <a:custClr name="Danske Meadow Green 40%">
      <a:srgbClr val="B2DFD3"/>
    </a:custClr>
    <a:custClr name="Danske Corn Yellow 40%">
      <a:srgbClr val="FFF3CA"/>
    </a:custClr>
    <a:custClr name="Danske Amber Orange 40%">
      <a:srgbClr val="FEDDBF"/>
    </a:custClr>
    <a:custClr name="Danske Berry Purple 40%">
      <a:srgbClr val="BAA7D1"/>
    </a:custClr>
    <a:custClr name="Danske Sea Blue 40%">
      <a:srgbClr val="C3E0EB"/>
    </a:custClr>
    <a:custClr name="Danske Granite Gray 40%">
      <a:srgbClr val="A6ADB0"/>
    </a:custClr>
    <a:custClr name="Danske Slate Gray 40%">
      <a:srgbClr val="C5C8CB"/>
    </a:custClr>
    <a:custClr name="Danske Stone Gray 40%">
      <a:srgbClr val="E8EBEA"/>
    </a:custClr>
    <a:custClr name="Danske Sky Blue">
      <a:srgbClr val="D7E9F1"/>
    </a:custClr>
  </a:custClrLst>
  <a:extLst>
    <a:ext uri="{05A4C25C-085E-4340-85A3-A5531E510DB2}">
      <thm15:themeFamily xmlns:thm15="http://schemas.microsoft.com/office/thememl/2012/main" name="Danske Theme" id="{FA31E896-027F-456B-8C0A-D6C7D4BB0292}" vid="{9284EC37-1097-4983-8512-5FD6958C769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D20" sqref="D20"/>
    </sheetView>
  </sheetViews>
  <sheetFormatPr defaultRowHeight="13.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3"/>
  <sheetViews>
    <sheetView showGridLines="0" topLeftCell="A13" workbookViewId="0">
      <selection activeCell="K2" sqref="K2"/>
    </sheetView>
  </sheetViews>
  <sheetFormatPr defaultColWidth="8.78515625" defaultRowHeight="13.5" x14ac:dyDescent="0.25"/>
  <cols>
    <col min="1" max="1" width="3" style="11" customWidth="1"/>
    <col min="2" max="2" width="2.92578125" style="11" bestFit="1" customWidth="1"/>
    <col min="3" max="3" width="37.7109375" style="11" customWidth="1"/>
    <col min="4" max="9" width="15.0703125" style="11" customWidth="1"/>
    <col min="10" max="10" width="3" style="11" customWidth="1"/>
    <col min="11" max="11" width="9" style="11" customWidth="1"/>
    <col min="12" max="16384" width="8.78515625" style="11"/>
  </cols>
  <sheetData>
    <row r="2" spans="2:16" ht="20" x14ac:dyDescent="0.4">
      <c r="B2" s="233" t="s">
        <v>364</v>
      </c>
      <c r="C2" s="233"/>
      <c r="D2" s="233"/>
      <c r="E2" s="233"/>
      <c r="F2" s="233"/>
      <c r="G2" s="233"/>
      <c r="H2" s="233"/>
      <c r="I2" s="233"/>
      <c r="K2" s="26" t="s">
        <v>19</v>
      </c>
    </row>
    <row r="3" spans="2:16" ht="14.25" customHeight="1" x14ac:dyDescent="0.25">
      <c r="B3" s="124" t="s">
        <v>537</v>
      </c>
      <c r="C3" s="124"/>
      <c r="D3" s="124"/>
      <c r="E3" s="124"/>
      <c r="F3" s="124"/>
      <c r="G3" s="124"/>
      <c r="H3" s="124"/>
      <c r="I3" s="124"/>
    </row>
    <row r="4" spans="2:16" x14ac:dyDescent="0.25">
      <c r="B4" s="21"/>
      <c r="C4" s="21"/>
      <c r="D4" s="234" t="s">
        <v>209</v>
      </c>
      <c r="E4" s="234"/>
      <c r="F4" s="243" t="s">
        <v>435</v>
      </c>
      <c r="G4" s="243" t="s">
        <v>210</v>
      </c>
      <c r="H4" s="243" t="s">
        <v>211</v>
      </c>
      <c r="I4" s="243" t="s">
        <v>212</v>
      </c>
    </row>
    <row r="5" spans="2:16" ht="27" x14ac:dyDescent="0.25">
      <c r="B5" s="239"/>
      <c r="C5" s="239"/>
      <c r="D5" s="21" t="s">
        <v>213</v>
      </c>
      <c r="E5" s="21" t="s">
        <v>214</v>
      </c>
      <c r="F5" s="243"/>
      <c r="G5" s="243"/>
      <c r="H5" s="243"/>
      <c r="I5" s="243"/>
    </row>
    <row r="6" spans="2:16" x14ac:dyDescent="0.25">
      <c r="B6" s="11">
        <v>1</v>
      </c>
      <c r="C6" s="11" t="s">
        <v>183</v>
      </c>
      <c r="D6" s="156">
        <v>0</v>
      </c>
      <c r="E6" s="156">
        <v>0</v>
      </c>
      <c r="F6" s="156">
        <v>0</v>
      </c>
      <c r="G6" s="157"/>
      <c r="H6" s="156">
        <v>0</v>
      </c>
      <c r="I6" s="156">
        <v>0</v>
      </c>
      <c r="K6" s="152"/>
      <c r="L6" s="152"/>
      <c r="M6" s="152"/>
      <c r="N6" s="152"/>
      <c r="O6" s="152"/>
      <c r="P6" s="152"/>
    </row>
    <row r="7" spans="2:16" x14ac:dyDescent="0.25">
      <c r="B7" s="11">
        <v>2</v>
      </c>
      <c r="C7" s="11" t="s">
        <v>184</v>
      </c>
      <c r="D7" s="156">
        <v>0</v>
      </c>
      <c r="E7" s="156">
        <v>340</v>
      </c>
      <c r="F7" s="156">
        <v>0</v>
      </c>
      <c r="G7" s="157"/>
      <c r="H7" s="156">
        <v>0</v>
      </c>
      <c r="I7" s="156">
        <v>340</v>
      </c>
      <c r="K7" s="152"/>
      <c r="L7" s="152"/>
      <c r="M7" s="152"/>
      <c r="N7" s="152"/>
      <c r="O7" s="152"/>
      <c r="P7" s="152"/>
    </row>
    <row r="8" spans="2:16" x14ac:dyDescent="0.25">
      <c r="B8" s="11">
        <v>3</v>
      </c>
      <c r="C8" s="11" t="s">
        <v>185</v>
      </c>
      <c r="D8" s="156">
        <v>4940</v>
      </c>
      <c r="E8" s="156">
        <v>344947</v>
      </c>
      <c r="F8" s="156">
        <v>1589</v>
      </c>
      <c r="G8" s="157"/>
      <c r="H8" s="156">
        <v>43</v>
      </c>
      <c r="I8" s="156">
        <v>348297</v>
      </c>
      <c r="K8" s="152"/>
      <c r="L8" s="152"/>
      <c r="M8" s="152"/>
      <c r="N8" s="152"/>
      <c r="O8" s="152"/>
      <c r="P8" s="152"/>
    </row>
    <row r="9" spans="2:16" x14ac:dyDescent="0.25">
      <c r="B9" s="11">
        <v>4</v>
      </c>
      <c r="C9" s="72" t="s">
        <v>437</v>
      </c>
      <c r="D9" s="158">
        <v>1</v>
      </c>
      <c r="E9" s="158">
        <v>447</v>
      </c>
      <c r="F9" s="158">
        <v>21</v>
      </c>
      <c r="G9" s="159"/>
      <c r="H9" s="158">
        <v>14</v>
      </c>
      <c r="I9" s="158">
        <v>427</v>
      </c>
      <c r="K9" s="152"/>
      <c r="L9" s="152"/>
      <c r="M9" s="152"/>
      <c r="N9" s="152"/>
      <c r="O9" s="152"/>
      <c r="P9" s="152"/>
    </row>
    <row r="10" spans="2:16" x14ac:dyDescent="0.25">
      <c r="B10" s="11">
        <v>5</v>
      </c>
      <c r="C10" s="72" t="s">
        <v>438</v>
      </c>
      <c r="D10" s="158">
        <v>4936</v>
      </c>
      <c r="E10" s="158">
        <v>260984</v>
      </c>
      <c r="F10" s="158">
        <v>1549</v>
      </c>
      <c r="G10" s="159"/>
      <c r="H10" s="158">
        <v>30</v>
      </c>
      <c r="I10" s="158">
        <v>264372</v>
      </c>
      <c r="K10" s="152"/>
      <c r="L10" s="152"/>
      <c r="M10" s="152"/>
      <c r="N10" s="152"/>
      <c r="O10" s="152"/>
      <c r="P10" s="152"/>
    </row>
    <row r="11" spans="2:16" x14ac:dyDescent="0.25">
      <c r="B11" s="11">
        <v>6</v>
      </c>
      <c r="C11" s="11" t="s">
        <v>186</v>
      </c>
      <c r="D11" s="156">
        <v>1323</v>
      </c>
      <c r="E11" s="156">
        <v>484219</v>
      </c>
      <c r="F11" s="156">
        <v>671</v>
      </c>
      <c r="G11" s="157"/>
      <c r="H11" s="156">
        <v>-11</v>
      </c>
      <c r="I11" s="156">
        <v>484871</v>
      </c>
      <c r="K11" s="152"/>
      <c r="L11" s="152"/>
      <c r="M11" s="152"/>
      <c r="N11" s="152"/>
      <c r="O11" s="152"/>
      <c r="P11" s="152"/>
    </row>
    <row r="12" spans="2:16" x14ac:dyDescent="0.25">
      <c r="B12" s="11">
        <v>7</v>
      </c>
      <c r="C12" s="72" t="s">
        <v>439</v>
      </c>
      <c r="D12" s="158">
        <v>1318</v>
      </c>
      <c r="E12" s="158">
        <v>483379</v>
      </c>
      <c r="F12" s="158">
        <v>661</v>
      </c>
      <c r="G12" s="159"/>
      <c r="H12" s="158">
        <v>-15</v>
      </c>
      <c r="I12" s="158">
        <v>484035</v>
      </c>
      <c r="K12" s="152"/>
      <c r="L12" s="152"/>
      <c r="M12" s="152"/>
      <c r="N12" s="152"/>
      <c r="O12" s="152"/>
      <c r="P12" s="152"/>
    </row>
    <row r="13" spans="2:16" x14ac:dyDescent="0.25">
      <c r="B13" s="11">
        <v>8</v>
      </c>
      <c r="C13" s="72" t="s">
        <v>440</v>
      </c>
      <c r="D13" s="158">
        <v>180</v>
      </c>
      <c r="E13" s="158">
        <v>27228</v>
      </c>
      <c r="F13" s="158">
        <v>85</v>
      </c>
      <c r="G13" s="159"/>
      <c r="H13" s="158">
        <v>-11</v>
      </c>
      <c r="I13" s="158">
        <v>27323</v>
      </c>
      <c r="K13" s="152"/>
      <c r="L13" s="152"/>
      <c r="M13" s="152"/>
      <c r="N13" s="152"/>
      <c r="O13" s="152"/>
      <c r="P13" s="152"/>
    </row>
    <row r="14" spans="2:16" x14ac:dyDescent="0.25">
      <c r="B14" s="11">
        <v>9</v>
      </c>
      <c r="C14" s="72" t="s">
        <v>441</v>
      </c>
      <c r="D14" s="158">
        <v>1138</v>
      </c>
      <c r="E14" s="158">
        <v>456151</v>
      </c>
      <c r="F14" s="158">
        <v>576</v>
      </c>
      <c r="G14" s="159"/>
      <c r="H14" s="158">
        <v>-3</v>
      </c>
      <c r="I14" s="158">
        <v>456713</v>
      </c>
      <c r="K14" s="152"/>
      <c r="L14" s="152"/>
      <c r="M14" s="152"/>
      <c r="N14" s="152"/>
      <c r="O14" s="152"/>
      <c r="P14" s="152"/>
    </row>
    <row r="15" spans="2:16" x14ac:dyDescent="0.25">
      <c r="B15" s="11">
        <v>10</v>
      </c>
      <c r="C15" s="72" t="s">
        <v>442</v>
      </c>
      <c r="D15" s="158">
        <v>0</v>
      </c>
      <c r="E15" s="158">
        <v>0</v>
      </c>
      <c r="F15" s="158">
        <v>0</v>
      </c>
      <c r="G15" s="159"/>
      <c r="H15" s="158">
        <v>0</v>
      </c>
      <c r="I15" s="158">
        <v>0</v>
      </c>
      <c r="K15" s="152"/>
      <c r="L15" s="152"/>
      <c r="M15" s="152"/>
      <c r="N15" s="152"/>
      <c r="O15" s="152"/>
      <c r="P15" s="152"/>
    </row>
    <row r="16" spans="2:16" x14ac:dyDescent="0.25">
      <c r="B16" s="11">
        <v>11</v>
      </c>
      <c r="C16" s="72" t="s">
        <v>443</v>
      </c>
      <c r="D16" s="158">
        <v>6</v>
      </c>
      <c r="E16" s="158">
        <v>840</v>
      </c>
      <c r="F16" s="158">
        <v>10</v>
      </c>
      <c r="G16" s="159"/>
      <c r="H16" s="158">
        <v>4</v>
      </c>
      <c r="I16" s="158">
        <v>835</v>
      </c>
      <c r="K16" s="152"/>
      <c r="L16" s="152"/>
      <c r="M16" s="152"/>
      <c r="N16" s="152"/>
      <c r="O16" s="152"/>
      <c r="P16" s="152"/>
    </row>
    <row r="17" spans="2:16" x14ac:dyDescent="0.25">
      <c r="B17" s="11">
        <v>12</v>
      </c>
      <c r="C17" s="72" t="s">
        <v>440</v>
      </c>
      <c r="D17" s="158">
        <v>4</v>
      </c>
      <c r="E17" s="158">
        <v>18</v>
      </c>
      <c r="F17" s="158">
        <v>2</v>
      </c>
      <c r="G17" s="159"/>
      <c r="H17" s="158">
        <v>2</v>
      </c>
      <c r="I17" s="158">
        <v>20</v>
      </c>
      <c r="K17" s="152"/>
      <c r="L17" s="152"/>
      <c r="M17" s="152"/>
      <c r="N17" s="152"/>
      <c r="O17" s="152"/>
      <c r="P17" s="152"/>
    </row>
    <row r="18" spans="2:16" x14ac:dyDescent="0.25">
      <c r="B18" s="11">
        <v>13</v>
      </c>
      <c r="C18" s="72" t="s">
        <v>441</v>
      </c>
      <c r="D18" s="158">
        <v>1</v>
      </c>
      <c r="E18" s="158">
        <v>822</v>
      </c>
      <c r="F18" s="158">
        <v>8</v>
      </c>
      <c r="G18" s="159"/>
      <c r="H18" s="158">
        <v>1</v>
      </c>
      <c r="I18" s="158">
        <v>815</v>
      </c>
      <c r="K18" s="152"/>
      <c r="L18" s="152"/>
      <c r="M18" s="152"/>
      <c r="N18" s="152"/>
      <c r="O18" s="152"/>
      <c r="P18" s="152"/>
    </row>
    <row r="19" spans="2:16" x14ac:dyDescent="0.25">
      <c r="B19" s="11">
        <v>14</v>
      </c>
      <c r="C19" s="11" t="s">
        <v>187</v>
      </c>
      <c r="D19" s="156">
        <v>0</v>
      </c>
      <c r="E19" s="156">
        <v>0</v>
      </c>
      <c r="F19" s="156">
        <v>0</v>
      </c>
      <c r="G19" s="157"/>
      <c r="H19" s="156">
        <v>0</v>
      </c>
      <c r="I19" s="156">
        <v>0</v>
      </c>
      <c r="K19" s="152"/>
      <c r="L19" s="152"/>
      <c r="M19" s="152"/>
      <c r="N19" s="152"/>
      <c r="O19" s="152"/>
      <c r="P19" s="152"/>
    </row>
    <row r="20" spans="2:16" x14ac:dyDescent="0.25">
      <c r="B20" s="52">
        <v>15</v>
      </c>
      <c r="C20" s="11" t="s">
        <v>444</v>
      </c>
      <c r="D20" s="156">
        <v>0</v>
      </c>
      <c r="E20" s="156">
        <v>0</v>
      </c>
      <c r="F20" s="156">
        <v>0</v>
      </c>
      <c r="G20" s="157"/>
      <c r="H20" s="156">
        <v>0</v>
      </c>
      <c r="I20" s="156">
        <v>0</v>
      </c>
      <c r="K20" s="152"/>
      <c r="L20" s="152"/>
      <c r="M20" s="152"/>
      <c r="N20" s="152"/>
      <c r="O20" s="152"/>
      <c r="P20" s="152"/>
    </row>
    <row r="21" spans="2:16" x14ac:dyDescent="0.25">
      <c r="B21" s="52">
        <v>16</v>
      </c>
      <c r="C21" s="11" t="s">
        <v>445</v>
      </c>
      <c r="D21" s="156">
        <v>0</v>
      </c>
      <c r="E21" s="156">
        <v>1190</v>
      </c>
      <c r="F21" s="156">
        <v>0</v>
      </c>
      <c r="G21" s="157"/>
      <c r="H21" s="156">
        <v>0</v>
      </c>
      <c r="I21" s="156">
        <v>1190</v>
      </c>
      <c r="K21" s="152"/>
      <c r="L21" s="152"/>
      <c r="M21" s="152"/>
      <c r="N21" s="152"/>
      <c r="O21" s="152"/>
      <c r="P21" s="152"/>
    </row>
    <row r="22" spans="2:16" x14ac:dyDescent="0.25">
      <c r="B22" s="61">
        <v>17</v>
      </c>
      <c r="C22" s="61" t="s">
        <v>188</v>
      </c>
      <c r="D22" s="160">
        <v>6263</v>
      </c>
      <c r="E22" s="160">
        <v>830695</v>
      </c>
      <c r="F22" s="160">
        <v>2261</v>
      </c>
      <c r="G22" s="160"/>
      <c r="H22" s="160">
        <v>33</v>
      </c>
      <c r="I22" s="160">
        <v>834698</v>
      </c>
      <c r="K22" s="152"/>
      <c r="L22" s="152"/>
      <c r="M22" s="152"/>
      <c r="N22" s="152"/>
      <c r="O22" s="152"/>
      <c r="P22" s="152"/>
    </row>
    <row r="23" spans="2:16" x14ac:dyDescent="0.25">
      <c r="B23" s="11">
        <v>18</v>
      </c>
      <c r="C23" s="11" t="s">
        <v>183</v>
      </c>
      <c r="D23" s="156">
        <v>0</v>
      </c>
      <c r="E23" s="156">
        <v>41492</v>
      </c>
      <c r="F23" s="156">
        <v>0</v>
      </c>
      <c r="G23" s="157"/>
      <c r="H23" s="156">
        <v>0</v>
      </c>
      <c r="I23" s="156">
        <v>41492</v>
      </c>
      <c r="K23" s="152"/>
      <c r="L23" s="152"/>
      <c r="M23" s="152"/>
      <c r="N23" s="152"/>
      <c r="O23" s="152"/>
      <c r="P23" s="152"/>
    </row>
    <row r="24" spans="2:16" x14ac:dyDescent="0.25">
      <c r="B24" s="11">
        <v>19</v>
      </c>
      <c r="C24" s="11" t="s">
        <v>189</v>
      </c>
      <c r="D24" s="156">
        <v>0</v>
      </c>
      <c r="E24" s="156">
        <v>288</v>
      </c>
      <c r="F24" s="156">
        <v>1E-3</v>
      </c>
      <c r="G24" s="157"/>
      <c r="H24" s="156">
        <v>-1.6E-2</v>
      </c>
      <c r="I24" s="156">
        <v>288</v>
      </c>
      <c r="K24" s="152"/>
      <c r="L24" s="152"/>
      <c r="M24" s="152"/>
      <c r="N24" s="152"/>
      <c r="O24" s="152"/>
      <c r="P24" s="152"/>
    </row>
    <row r="25" spans="2:16" x14ac:dyDescent="0.25">
      <c r="B25" s="11">
        <v>20</v>
      </c>
      <c r="C25" s="11" t="s">
        <v>190</v>
      </c>
      <c r="D25" s="156">
        <v>0</v>
      </c>
      <c r="E25" s="156">
        <v>0</v>
      </c>
      <c r="F25" s="156">
        <v>0</v>
      </c>
      <c r="G25" s="157"/>
      <c r="H25" s="156">
        <v>0</v>
      </c>
      <c r="I25" s="156">
        <v>0</v>
      </c>
      <c r="K25" s="152"/>
      <c r="L25" s="152"/>
      <c r="M25" s="152"/>
      <c r="N25" s="152"/>
      <c r="O25" s="152"/>
      <c r="P25" s="152"/>
    </row>
    <row r="26" spans="2:16" x14ac:dyDescent="0.25">
      <c r="B26" s="11">
        <v>21</v>
      </c>
      <c r="C26" s="11" t="s">
        <v>191</v>
      </c>
      <c r="D26" s="156">
        <v>0</v>
      </c>
      <c r="E26" s="156">
        <v>0</v>
      </c>
      <c r="F26" s="156">
        <v>0</v>
      </c>
      <c r="G26" s="157"/>
      <c r="H26" s="156">
        <v>0</v>
      </c>
      <c r="I26" s="156">
        <v>0</v>
      </c>
      <c r="K26" s="152"/>
      <c r="L26" s="152"/>
      <c r="M26" s="152"/>
      <c r="N26" s="152"/>
      <c r="O26" s="152"/>
      <c r="P26" s="152"/>
    </row>
    <row r="27" spans="2:16" x14ac:dyDescent="0.25">
      <c r="B27" s="11">
        <v>22</v>
      </c>
      <c r="C27" s="11" t="s">
        <v>192</v>
      </c>
      <c r="D27" s="156">
        <v>0</v>
      </c>
      <c r="E27" s="156">
        <v>0</v>
      </c>
      <c r="F27" s="156">
        <v>0</v>
      </c>
      <c r="G27" s="157"/>
      <c r="H27" s="156">
        <v>0</v>
      </c>
      <c r="I27" s="156">
        <v>0</v>
      </c>
      <c r="K27" s="152"/>
      <c r="L27" s="152"/>
      <c r="M27" s="152"/>
      <c r="N27" s="152"/>
      <c r="O27" s="152"/>
      <c r="P27" s="152"/>
    </row>
    <row r="28" spans="2:16" x14ac:dyDescent="0.25">
      <c r="B28" s="11">
        <v>23</v>
      </c>
      <c r="C28" s="11" t="s">
        <v>184</v>
      </c>
      <c r="D28" s="156">
        <v>0</v>
      </c>
      <c r="E28" s="156">
        <v>2171</v>
      </c>
      <c r="F28" s="156">
        <v>0</v>
      </c>
      <c r="G28" s="157"/>
      <c r="H28" s="156">
        <v>0</v>
      </c>
      <c r="I28" s="156">
        <v>2171</v>
      </c>
      <c r="K28" s="152"/>
      <c r="L28" s="152"/>
      <c r="M28" s="152"/>
      <c r="N28" s="152"/>
      <c r="O28" s="152"/>
      <c r="P28" s="152"/>
    </row>
    <row r="29" spans="2:16" x14ac:dyDescent="0.25">
      <c r="B29" s="11">
        <v>24</v>
      </c>
      <c r="C29" s="11" t="s">
        <v>185</v>
      </c>
      <c r="D29" s="156">
        <v>0</v>
      </c>
      <c r="E29" s="156">
        <v>0</v>
      </c>
      <c r="F29" s="156">
        <v>0</v>
      </c>
      <c r="G29" s="157"/>
      <c r="H29" s="156">
        <v>0</v>
      </c>
      <c r="I29" s="156">
        <v>0</v>
      </c>
      <c r="K29" s="152"/>
      <c r="L29" s="152"/>
      <c r="M29" s="152"/>
      <c r="N29" s="152"/>
      <c r="O29" s="152"/>
      <c r="P29" s="152"/>
    </row>
    <row r="30" spans="2:16" x14ac:dyDescent="0.25">
      <c r="B30" s="11">
        <v>25</v>
      </c>
      <c r="C30" s="72" t="s">
        <v>438</v>
      </c>
      <c r="D30" s="158">
        <v>0</v>
      </c>
      <c r="E30" s="158">
        <v>0</v>
      </c>
      <c r="F30" s="158">
        <v>0</v>
      </c>
      <c r="G30" s="159"/>
      <c r="H30" s="158">
        <v>0</v>
      </c>
      <c r="I30" s="158">
        <v>0</v>
      </c>
      <c r="K30" s="152"/>
      <c r="L30" s="152"/>
      <c r="M30" s="152"/>
      <c r="N30" s="152"/>
      <c r="O30" s="152"/>
      <c r="P30" s="152"/>
    </row>
    <row r="31" spans="2:16" x14ac:dyDescent="0.25">
      <c r="B31" s="11">
        <v>26</v>
      </c>
      <c r="C31" s="11" t="s">
        <v>186</v>
      </c>
      <c r="D31" s="156">
        <v>0</v>
      </c>
      <c r="E31" s="156">
        <v>0</v>
      </c>
      <c r="F31" s="156">
        <v>0</v>
      </c>
      <c r="G31" s="157"/>
      <c r="H31" s="156">
        <v>0</v>
      </c>
      <c r="I31" s="156">
        <v>0</v>
      </c>
      <c r="K31" s="152"/>
      <c r="L31" s="152"/>
      <c r="M31" s="152"/>
      <c r="N31" s="152"/>
      <c r="O31" s="152"/>
      <c r="P31" s="152"/>
    </row>
    <row r="32" spans="2:16" x14ac:dyDescent="0.25">
      <c r="B32" s="11">
        <v>27</v>
      </c>
      <c r="C32" s="72" t="s">
        <v>438</v>
      </c>
      <c r="D32" s="158">
        <v>0</v>
      </c>
      <c r="E32" s="158">
        <v>0</v>
      </c>
      <c r="F32" s="158">
        <v>0</v>
      </c>
      <c r="G32" s="159"/>
      <c r="H32" s="158">
        <v>0</v>
      </c>
      <c r="I32" s="158">
        <v>0</v>
      </c>
      <c r="K32" s="152"/>
      <c r="L32" s="152"/>
      <c r="M32" s="152"/>
      <c r="N32" s="152"/>
      <c r="O32" s="152"/>
      <c r="P32" s="152"/>
    </row>
    <row r="33" spans="2:16" x14ac:dyDescent="0.25">
      <c r="B33" s="11">
        <v>28</v>
      </c>
      <c r="C33" s="11" t="s">
        <v>193</v>
      </c>
      <c r="D33" s="156">
        <v>0</v>
      </c>
      <c r="E33" s="156">
        <v>0</v>
      </c>
      <c r="F33" s="156">
        <v>0</v>
      </c>
      <c r="G33" s="157"/>
      <c r="H33" s="156">
        <v>0</v>
      </c>
      <c r="I33" s="156">
        <v>0</v>
      </c>
      <c r="K33" s="152"/>
      <c r="L33" s="152"/>
      <c r="M33" s="152"/>
      <c r="N33" s="152"/>
      <c r="O33" s="152"/>
      <c r="P33" s="152"/>
    </row>
    <row r="34" spans="2:16" x14ac:dyDescent="0.25">
      <c r="B34" s="11">
        <v>29</v>
      </c>
      <c r="C34" s="72" t="s">
        <v>438</v>
      </c>
      <c r="D34" s="158">
        <v>0</v>
      </c>
      <c r="E34" s="158">
        <v>0</v>
      </c>
      <c r="F34" s="158">
        <v>0</v>
      </c>
      <c r="G34" s="159"/>
      <c r="H34" s="158">
        <v>0</v>
      </c>
      <c r="I34" s="158">
        <v>0</v>
      </c>
      <c r="K34" s="152"/>
      <c r="L34" s="152"/>
      <c r="M34" s="152"/>
      <c r="N34" s="152"/>
      <c r="O34" s="152"/>
      <c r="P34" s="152"/>
    </row>
    <row r="35" spans="2:16" x14ac:dyDescent="0.25">
      <c r="B35" s="11">
        <v>30</v>
      </c>
      <c r="C35" s="11" t="s">
        <v>194</v>
      </c>
      <c r="D35" s="156">
        <v>0</v>
      </c>
      <c r="E35" s="156">
        <v>0</v>
      </c>
      <c r="F35" s="156">
        <v>0</v>
      </c>
      <c r="G35" s="157"/>
      <c r="H35" s="156">
        <v>0</v>
      </c>
      <c r="I35" s="156">
        <v>0</v>
      </c>
      <c r="K35" s="152"/>
      <c r="L35" s="152"/>
      <c r="M35" s="152"/>
      <c r="N35" s="152"/>
      <c r="O35" s="152"/>
      <c r="P35" s="152"/>
    </row>
    <row r="36" spans="2:16" x14ac:dyDescent="0.25">
      <c r="B36" s="11">
        <v>31</v>
      </c>
      <c r="C36" s="11" t="s">
        <v>195</v>
      </c>
      <c r="D36" s="156">
        <v>0</v>
      </c>
      <c r="E36" s="156">
        <v>0</v>
      </c>
      <c r="F36" s="156">
        <v>0</v>
      </c>
      <c r="G36" s="157"/>
      <c r="H36" s="156">
        <v>0</v>
      </c>
      <c r="I36" s="156">
        <v>0</v>
      </c>
      <c r="K36" s="152"/>
      <c r="L36" s="152"/>
      <c r="M36" s="152"/>
      <c r="N36" s="152"/>
      <c r="O36" s="152"/>
      <c r="P36" s="152"/>
    </row>
    <row r="37" spans="2:16" x14ac:dyDescent="0.25">
      <c r="B37" s="11">
        <v>32</v>
      </c>
      <c r="C37" s="11" t="s">
        <v>196</v>
      </c>
      <c r="D37" s="156">
        <v>0</v>
      </c>
      <c r="E37" s="156">
        <v>44897</v>
      </c>
      <c r="F37" s="156">
        <v>0</v>
      </c>
      <c r="G37" s="157"/>
      <c r="H37" s="156">
        <v>0</v>
      </c>
      <c r="I37" s="156">
        <v>44897</v>
      </c>
      <c r="K37" s="152"/>
      <c r="L37" s="152"/>
      <c r="M37" s="152"/>
      <c r="N37" s="152"/>
      <c r="O37" s="152"/>
      <c r="P37" s="152"/>
    </row>
    <row r="38" spans="2:16" ht="27" x14ac:dyDescent="0.25">
      <c r="B38" s="17">
        <v>33</v>
      </c>
      <c r="C38" s="35" t="s">
        <v>215</v>
      </c>
      <c r="D38" s="156">
        <v>0</v>
      </c>
      <c r="E38" s="156">
        <v>0</v>
      </c>
      <c r="F38" s="156">
        <v>0</v>
      </c>
      <c r="G38" s="157"/>
      <c r="H38" s="156">
        <v>0</v>
      </c>
      <c r="I38" s="156">
        <v>0</v>
      </c>
      <c r="K38" s="152"/>
      <c r="L38" s="152"/>
      <c r="M38" s="152"/>
      <c r="N38" s="152"/>
      <c r="O38" s="152"/>
      <c r="P38" s="152"/>
    </row>
    <row r="39" spans="2:16" x14ac:dyDescent="0.25">
      <c r="B39" s="11">
        <v>34</v>
      </c>
      <c r="C39" s="11" t="s">
        <v>197</v>
      </c>
      <c r="D39" s="156">
        <v>0</v>
      </c>
      <c r="E39" s="156">
        <v>0</v>
      </c>
      <c r="F39" s="156">
        <v>0</v>
      </c>
      <c r="G39" s="157"/>
      <c r="H39" s="156">
        <v>0</v>
      </c>
      <c r="I39" s="156">
        <v>0</v>
      </c>
      <c r="K39" s="152"/>
      <c r="L39" s="152"/>
      <c r="M39" s="152"/>
      <c r="N39" s="152"/>
      <c r="O39" s="152"/>
      <c r="P39" s="152"/>
    </row>
    <row r="40" spans="2:16" x14ac:dyDescent="0.25">
      <c r="B40" s="11">
        <v>35</v>
      </c>
      <c r="C40" s="11" t="s">
        <v>198</v>
      </c>
      <c r="D40" s="156">
        <v>0</v>
      </c>
      <c r="E40" s="156">
        <v>0</v>
      </c>
      <c r="F40" s="156">
        <v>0</v>
      </c>
      <c r="G40" s="157"/>
      <c r="H40" s="156">
        <v>0</v>
      </c>
      <c r="I40" s="156">
        <v>0</v>
      </c>
      <c r="K40" s="152"/>
      <c r="L40" s="152"/>
      <c r="M40" s="152"/>
      <c r="N40" s="152"/>
      <c r="O40" s="152"/>
      <c r="P40" s="152"/>
    </row>
    <row r="41" spans="2:16" x14ac:dyDescent="0.25">
      <c r="B41" s="11">
        <v>36</v>
      </c>
      <c r="C41" s="11" t="s">
        <v>199</v>
      </c>
      <c r="D41" s="156">
        <v>0</v>
      </c>
      <c r="E41" s="156">
        <v>0</v>
      </c>
      <c r="F41" s="156">
        <v>0</v>
      </c>
      <c r="G41" s="157"/>
      <c r="H41" s="156">
        <v>0</v>
      </c>
      <c r="I41" s="156">
        <v>0</v>
      </c>
      <c r="K41" s="152"/>
      <c r="L41" s="152"/>
      <c r="M41" s="152"/>
      <c r="N41" s="152"/>
      <c r="O41" s="152"/>
      <c r="P41" s="152"/>
    </row>
    <row r="42" spans="2:16" x14ac:dyDescent="0.25">
      <c r="B42" s="61">
        <v>37</v>
      </c>
      <c r="C42" s="61" t="s">
        <v>200</v>
      </c>
      <c r="D42" s="160">
        <v>0</v>
      </c>
      <c r="E42" s="160">
        <v>88847</v>
      </c>
      <c r="F42" s="160">
        <v>1E-3</v>
      </c>
      <c r="G42" s="160"/>
      <c r="H42" s="160">
        <v>-1.6E-2</v>
      </c>
      <c r="I42" s="160">
        <v>88847</v>
      </c>
      <c r="K42" s="152"/>
      <c r="L42" s="152"/>
      <c r="M42" s="152"/>
      <c r="N42" s="152"/>
      <c r="O42" s="152"/>
      <c r="P42" s="152"/>
    </row>
    <row r="43" spans="2:16" x14ac:dyDescent="0.25">
      <c r="B43" s="59">
        <v>38</v>
      </c>
      <c r="C43" s="59" t="s">
        <v>20</v>
      </c>
      <c r="D43" s="220">
        <v>6263</v>
      </c>
      <c r="E43" s="220">
        <v>919542</v>
      </c>
      <c r="F43" s="220">
        <v>2261</v>
      </c>
      <c r="G43" s="220">
        <v>13647</v>
      </c>
      <c r="H43" s="220">
        <v>32</v>
      </c>
      <c r="I43" s="220">
        <v>923545</v>
      </c>
      <c r="K43" s="152"/>
      <c r="L43" s="152"/>
      <c r="M43" s="152"/>
      <c r="N43" s="152"/>
      <c r="O43" s="152"/>
      <c r="P43" s="152"/>
    </row>
  </sheetData>
  <mergeCells count="7">
    <mergeCell ref="B2:I2"/>
    <mergeCell ref="H4:H5"/>
    <mergeCell ref="D4:E4"/>
    <mergeCell ref="F4:F5"/>
    <mergeCell ref="G4:G5"/>
    <mergeCell ref="I4:I5"/>
    <mergeCell ref="B5:C5"/>
  </mergeCells>
  <hyperlinks>
    <hyperlink ref="K2"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showGridLines="0" workbookViewId="0">
      <selection activeCell="K2" sqref="K2"/>
    </sheetView>
  </sheetViews>
  <sheetFormatPr defaultRowHeight="13.5" x14ac:dyDescent="0.25"/>
  <cols>
    <col min="1" max="1" width="3" customWidth="1"/>
    <col min="2" max="2" width="2.92578125" bestFit="1" customWidth="1"/>
    <col min="3" max="3" width="42.5" bestFit="1" customWidth="1"/>
    <col min="4" max="9" width="14.42578125" customWidth="1"/>
    <col min="10" max="10" width="3" customWidth="1"/>
  </cols>
  <sheetData>
    <row r="2" spans="2:11" ht="20" x14ac:dyDescent="0.4">
      <c r="B2" s="24" t="s">
        <v>365</v>
      </c>
      <c r="C2" s="24"/>
      <c r="D2" s="24"/>
      <c r="E2" s="24"/>
      <c r="F2" s="24"/>
      <c r="G2" s="24"/>
      <c r="H2" s="24"/>
      <c r="I2" s="24"/>
      <c r="K2" s="26" t="s">
        <v>19</v>
      </c>
    </row>
    <row r="3" spans="2:11" ht="14.25" customHeight="1" x14ac:dyDescent="0.25">
      <c r="B3" s="125" t="s">
        <v>537</v>
      </c>
      <c r="C3" s="125"/>
      <c r="D3" s="125"/>
      <c r="E3" s="125"/>
      <c r="F3" s="125"/>
      <c r="G3" s="125"/>
      <c r="H3" s="125"/>
      <c r="I3" s="125"/>
    </row>
    <row r="4" spans="2:11" x14ac:dyDescent="0.25">
      <c r="B4" s="21"/>
      <c r="C4" s="21"/>
      <c r="D4" s="234" t="s">
        <v>209</v>
      </c>
      <c r="E4" s="234"/>
      <c r="F4" s="243" t="s">
        <v>435</v>
      </c>
      <c r="G4" s="243" t="s">
        <v>210</v>
      </c>
      <c r="H4" s="243" t="s">
        <v>211</v>
      </c>
      <c r="I4" s="243" t="s">
        <v>212</v>
      </c>
    </row>
    <row r="5" spans="2:11" ht="27" x14ac:dyDescent="0.25">
      <c r="B5" s="239"/>
      <c r="C5" s="239"/>
      <c r="D5" s="21" t="s">
        <v>213</v>
      </c>
      <c r="E5" s="21" t="s">
        <v>214</v>
      </c>
      <c r="F5" s="243"/>
      <c r="G5" s="243"/>
      <c r="H5" s="243"/>
      <c r="I5" s="243"/>
    </row>
    <row r="6" spans="2:11" x14ac:dyDescent="0.25">
      <c r="B6" s="11">
        <v>1</v>
      </c>
      <c r="C6" s="140" t="s">
        <v>423</v>
      </c>
      <c r="D6" s="152">
        <v>117</v>
      </c>
      <c r="E6" s="152">
        <v>25354</v>
      </c>
      <c r="F6" s="152">
        <v>39</v>
      </c>
      <c r="G6" s="162"/>
      <c r="H6" s="152">
        <v>14</v>
      </c>
      <c r="I6" s="152">
        <v>25431</v>
      </c>
    </row>
    <row r="7" spans="2:11" x14ac:dyDescent="0.25">
      <c r="B7" s="11">
        <v>2</v>
      </c>
      <c r="C7" s="140" t="s">
        <v>424</v>
      </c>
      <c r="D7" s="152">
        <v>2536</v>
      </c>
      <c r="E7" s="152">
        <v>43243</v>
      </c>
      <c r="F7" s="152">
        <v>594</v>
      </c>
      <c r="G7" s="162"/>
      <c r="H7" s="152">
        <v>41</v>
      </c>
      <c r="I7" s="152">
        <v>45185</v>
      </c>
    </row>
    <row r="8" spans="2:11" x14ac:dyDescent="0.25">
      <c r="B8" s="11">
        <v>3</v>
      </c>
      <c r="C8" s="140" t="s">
        <v>425</v>
      </c>
      <c r="D8" s="152">
        <v>21</v>
      </c>
      <c r="E8" s="152">
        <v>7786</v>
      </c>
      <c r="F8" s="152">
        <v>13</v>
      </c>
      <c r="G8" s="162"/>
      <c r="H8" s="152">
        <v>1</v>
      </c>
      <c r="I8" s="152">
        <v>7794</v>
      </c>
    </row>
    <row r="9" spans="2:11" x14ac:dyDescent="0.25">
      <c r="B9" s="11">
        <v>4</v>
      </c>
      <c r="C9" s="140" t="s">
        <v>426</v>
      </c>
      <c r="D9" s="152">
        <v>0</v>
      </c>
      <c r="E9" s="152">
        <v>5698</v>
      </c>
      <c r="F9" s="152">
        <v>0.14599999999999999</v>
      </c>
      <c r="G9" s="162"/>
      <c r="H9" s="152">
        <v>3.1E-2</v>
      </c>
      <c r="I9" s="152">
        <v>5698</v>
      </c>
    </row>
    <row r="10" spans="2:11" x14ac:dyDescent="0.25">
      <c r="B10" s="11">
        <v>5</v>
      </c>
      <c r="C10" s="140" t="s">
        <v>427</v>
      </c>
      <c r="D10" s="152">
        <v>1</v>
      </c>
      <c r="E10" s="152">
        <v>1869</v>
      </c>
      <c r="F10" s="152">
        <v>1</v>
      </c>
      <c r="G10" s="162"/>
      <c r="H10" s="152">
        <v>-0.35899999999999999</v>
      </c>
      <c r="I10" s="152">
        <v>1869</v>
      </c>
    </row>
    <row r="11" spans="2:11" x14ac:dyDescent="0.25">
      <c r="B11" s="11">
        <v>6</v>
      </c>
      <c r="C11" s="140" t="s">
        <v>428</v>
      </c>
      <c r="D11" s="152">
        <v>2</v>
      </c>
      <c r="E11" s="152">
        <v>535</v>
      </c>
      <c r="F11" s="152">
        <v>0.376</v>
      </c>
      <c r="G11" s="162"/>
      <c r="H11" s="152">
        <v>-2E-3</v>
      </c>
      <c r="I11" s="152">
        <v>537</v>
      </c>
    </row>
    <row r="12" spans="2:11" x14ac:dyDescent="0.25">
      <c r="B12" s="11">
        <v>7</v>
      </c>
      <c r="C12" s="140" t="s">
        <v>429</v>
      </c>
      <c r="D12" s="152">
        <v>13</v>
      </c>
      <c r="E12" s="152">
        <v>48975</v>
      </c>
      <c r="F12" s="152">
        <v>6</v>
      </c>
      <c r="G12" s="162"/>
      <c r="H12" s="152">
        <v>-0.45900000000000002</v>
      </c>
      <c r="I12" s="152">
        <v>48982</v>
      </c>
    </row>
    <row r="13" spans="2:11" x14ac:dyDescent="0.25">
      <c r="B13" s="11">
        <v>8</v>
      </c>
      <c r="C13" s="140" t="s">
        <v>430</v>
      </c>
      <c r="D13" s="152">
        <v>0</v>
      </c>
      <c r="E13" s="152">
        <v>4</v>
      </c>
      <c r="F13" s="152">
        <v>0</v>
      </c>
      <c r="G13" s="162"/>
      <c r="H13" s="152">
        <v>-5.0999999999999997E-2</v>
      </c>
      <c r="I13" s="152">
        <v>4</v>
      </c>
    </row>
    <row r="14" spans="2:11" x14ac:dyDescent="0.25">
      <c r="B14" s="11">
        <v>9</v>
      </c>
      <c r="C14" s="140" t="s">
        <v>431</v>
      </c>
      <c r="D14" s="152">
        <v>5</v>
      </c>
      <c r="E14" s="152">
        <v>2526</v>
      </c>
      <c r="F14" s="152">
        <v>6</v>
      </c>
      <c r="G14" s="162"/>
      <c r="H14" s="152">
        <v>-3</v>
      </c>
      <c r="I14" s="152">
        <v>2525</v>
      </c>
    </row>
    <row r="15" spans="2:11" x14ac:dyDescent="0.25">
      <c r="B15" s="11">
        <v>10</v>
      </c>
      <c r="C15" s="140" t="s">
        <v>432</v>
      </c>
      <c r="D15" s="152">
        <v>1169</v>
      </c>
      <c r="E15" s="152">
        <v>460276</v>
      </c>
      <c r="F15" s="152">
        <v>594</v>
      </c>
      <c r="G15" s="162"/>
      <c r="H15" s="152">
        <v>-0.185</v>
      </c>
      <c r="I15" s="152">
        <v>460850</v>
      </c>
    </row>
    <row r="16" spans="2:11" x14ac:dyDescent="0.25">
      <c r="B16" s="11">
        <v>11</v>
      </c>
      <c r="C16" s="140" t="s">
        <v>433</v>
      </c>
      <c r="D16" s="163">
        <v>2194</v>
      </c>
      <c r="E16" s="163">
        <v>266413</v>
      </c>
      <c r="F16" s="163">
        <v>942</v>
      </c>
      <c r="G16" s="162"/>
      <c r="H16" s="163">
        <v>-19</v>
      </c>
      <c r="I16" s="152">
        <v>267665</v>
      </c>
    </row>
    <row r="17" spans="2:9" x14ac:dyDescent="0.25">
      <c r="B17" s="11">
        <v>12</v>
      </c>
      <c r="C17" s="140" t="s">
        <v>434</v>
      </c>
      <c r="D17" s="152">
        <v>0</v>
      </c>
      <c r="E17" s="152">
        <v>41934</v>
      </c>
      <c r="F17" s="152">
        <v>1.7999999999999999E-2</v>
      </c>
      <c r="G17" s="162"/>
      <c r="H17" s="152">
        <v>-1.2E-2</v>
      </c>
      <c r="I17" s="152">
        <v>41934</v>
      </c>
    </row>
    <row r="18" spans="2:9" x14ac:dyDescent="0.25">
      <c r="B18" s="11">
        <v>13</v>
      </c>
      <c r="C18" s="140" t="s">
        <v>160</v>
      </c>
      <c r="D18" s="152">
        <v>206</v>
      </c>
      <c r="E18" s="152">
        <v>14929</v>
      </c>
      <c r="F18" s="152">
        <v>64</v>
      </c>
      <c r="G18" s="162"/>
      <c r="H18" s="152">
        <v>0.13</v>
      </c>
      <c r="I18" s="152">
        <v>15072</v>
      </c>
    </row>
    <row r="19" spans="2:9" x14ac:dyDescent="0.25">
      <c r="B19" s="59">
        <v>14</v>
      </c>
      <c r="C19" s="65" t="s">
        <v>20</v>
      </c>
      <c r="D19" s="155">
        <v>6263</v>
      </c>
      <c r="E19" s="155">
        <v>919542</v>
      </c>
      <c r="F19" s="155">
        <v>2261</v>
      </c>
      <c r="G19" s="155">
        <v>13647</v>
      </c>
      <c r="H19" s="155">
        <v>32</v>
      </c>
      <c r="I19" s="155">
        <v>923545</v>
      </c>
    </row>
    <row r="21" spans="2:9" x14ac:dyDescent="0.25">
      <c r="D21" s="195"/>
      <c r="E21" s="195"/>
      <c r="F21" s="195"/>
      <c r="G21" s="195"/>
      <c r="H21" s="195"/>
      <c r="I21" s="195"/>
    </row>
    <row r="22" spans="2:9" x14ac:dyDescent="0.25">
      <c r="D22" s="195"/>
      <c r="E22" s="195"/>
      <c r="F22" s="195"/>
      <c r="G22" s="195"/>
      <c r="H22" s="195"/>
      <c r="I22" s="195"/>
    </row>
    <row r="23" spans="2:9" x14ac:dyDescent="0.25">
      <c r="D23" s="195"/>
      <c r="E23" s="195"/>
      <c r="F23" s="195"/>
      <c r="G23" s="195"/>
      <c r="H23" s="195"/>
      <c r="I23" s="195"/>
    </row>
    <row r="24" spans="2:9" x14ac:dyDescent="0.25">
      <c r="D24" s="195"/>
      <c r="E24" s="195"/>
      <c r="F24" s="195"/>
      <c r="G24" s="195"/>
      <c r="H24" s="195"/>
      <c r="I24" s="195"/>
    </row>
    <row r="25" spans="2:9" x14ac:dyDescent="0.25">
      <c r="D25" s="195"/>
      <c r="E25" s="195"/>
      <c r="F25" s="195"/>
      <c r="G25" s="195"/>
      <c r="H25" s="195"/>
      <c r="I25" s="195"/>
    </row>
    <row r="26" spans="2:9" x14ac:dyDescent="0.25">
      <c r="D26" s="195"/>
      <c r="E26" s="195"/>
      <c r="F26" s="195"/>
      <c r="G26" s="195"/>
      <c r="H26" s="195"/>
      <c r="I26" s="195"/>
    </row>
    <row r="27" spans="2:9" x14ac:dyDescent="0.25">
      <c r="D27" s="195"/>
      <c r="E27" s="195"/>
      <c r="F27" s="195"/>
      <c r="G27" s="195"/>
      <c r="H27" s="195"/>
      <c r="I27" s="195"/>
    </row>
    <row r="28" spans="2:9" x14ac:dyDescent="0.25">
      <c r="D28" s="195"/>
      <c r="E28" s="195"/>
      <c r="F28" s="195"/>
      <c r="G28" s="195"/>
      <c r="H28" s="195"/>
      <c r="I28" s="195"/>
    </row>
    <row r="29" spans="2:9" x14ac:dyDescent="0.25">
      <c r="D29" s="195"/>
      <c r="E29" s="195"/>
      <c r="F29" s="195"/>
      <c r="G29" s="195"/>
      <c r="H29" s="195"/>
      <c r="I29" s="195"/>
    </row>
    <row r="30" spans="2:9" x14ac:dyDescent="0.25">
      <c r="D30" s="195"/>
      <c r="E30" s="195"/>
      <c r="F30" s="195"/>
      <c r="G30" s="195"/>
      <c r="H30" s="195"/>
      <c r="I30" s="195"/>
    </row>
    <row r="31" spans="2:9" x14ac:dyDescent="0.25">
      <c r="D31" s="195"/>
      <c r="E31" s="195"/>
      <c r="F31" s="195"/>
      <c r="G31" s="195"/>
      <c r="H31" s="195"/>
      <c r="I31" s="195"/>
    </row>
    <row r="32" spans="2:9" x14ac:dyDescent="0.25">
      <c r="D32" s="195"/>
      <c r="E32" s="195"/>
      <c r="F32" s="195"/>
      <c r="G32" s="195"/>
      <c r="H32" s="195"/>
      <c r="I32" s="195"/>
    </row>
    <row r="33" spans="4:9" x14ac:dyDescent="0.25">
      <c r="D33" s="195"/>
      <c r="E33" s="195"/>
      <c r="F33" s="195"/>
      <c r="G33" s="195"/>
      <c r="H33" s="195"/>
      <c r="I33" s="195"/>
    </row>
    <row r="34" spans="4:9" x14ac:dyDescent="0.25">
      <c r="D34" s="195"/>
      <c r="E34" s="195"/>
      <c r="F34" s="195"/>
      <c r="G34" s="195"/>
      <c r="H34" s="195"/>
      <c r="I34" s="195"/>
    </row>
    <row r="35" spans="4:9" x14ac:dyDescent="0.25">
      <c r="D35" s="195"/>
      <c r="E35" s="195"/>
      <c r="F35" s="195"/>
      <c r="G35" s="195"/>
      <c r="H35" s="195"/>
      <c r="I35" s="195"/>
    </row>
    <row r="36" spans="4:9" x14ac:dyDescent="0.25">
      <c r="D36" s="195"/>
      <c r="E36" s="195"/>
      <c r="F36" s="195"/>
      <c r="G36" s="195"/>
      <c r="H36" s="195"/>
      <c r="I36" s="195"/>
    </row>
    <row r="37" spans="4:9" x14ac:dyDescent="0.25">
      <c r="D37" s="195"/>
      <c r="E37" s="195"/>
      <c r="F37" s="195"/>
      <c r="G37" s="195"/>
      <c r="H37" s="195"/>
      <c r="I37" s="195"/>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4"/>
  <sheetViews>
    <sheetView showGridLines="0" workbookViewId="0">
      <selection activeCell="K2" sqref="K2"/>
    </sheetView>
  </sheetViews>
  <sheetFormatPr defaultRowHeight="13.5" x14ac:dyDescent="0.25"/>
  <cols>
    <col min="1" max="1" width="3" customWidth="1"/>
    <col min="2" max="2" width="2.92578125" bestFit="1" customWidth="1"/>
    <col min="3" max="3" width="28.2109375" customWidth="1"/>
    <col min="4" max="9" width="14.7109375" customWidth="1"/>
    <col min="10" max="10" width="3" customWidth="1"/>
    <col min="11" max="11" width="9" customWidth="1"/>
  </cols>
  <sheetData>
    <row r="2" spans="2:11" ht="20" x14ac:dyDescent="0.4">
      <c r="B2" s="24" t="s">
        <v>366</v>
      </c>
      <c r="C2" s="24"/>
      <c r="D2" s="24"/>
      <c r="E2" s="24"/>
      <c r="F2" s="24"/>
      <c r="G2" s="24"/>
      <c r="H2" s="24"/>
      <c r="I2" s="24"/>
      <c r="K2" s="26" t="s">
        <v>19</v>
      </c>
    </row>
    <row r="3" spans="2:11" ht="14.25" customHeight="1" x14ac:dyDescent="0.25">
      <c r="B3" s="125" t="s">
        <v>537</v>
      </c>
      <c r="C3" s="125"/>
      <c r="D3" s="125"/>
      <c r="E3" s="125"/>
      <c r="F3" s="125"/>
      <c r="G3" s="125"/>
      <c r="H3" s="125"/>
      <c r="I3" s="125"/>
    </row>
    <row r="4" spans="2:11" x14ac:dyDescent="0.25">
      <c r="B4" s="21"/>
      <c r="C4" s="21"/>
      <c r="D4" s="234" t="s">
        <v>209</v>
      </c>
      <c r="E4" s="234"/>
      <c r="F4" s="243" t="s">
        <v>435</v>
      </c>
      <c r="G4" s="243" t="s">
        <v>210</v>
      </c>
      <c r="H4" s="243" t="s">
        <v>211</v>
      </c>
      <c r="I4" s="243" t="s">
        <v>212</v>
      </c>
    </row>
    <row r="5" spans="2:11" ht="27" x14ac:dyDescent="0.25">
      <c r="B5" s="239"/>
      <c r="C5" s="239"/>
      <c r="D5" s="21" t="s">
        <v>213</v>
      </c>
      <c r="E5" s="21" t="s">
        <v>214</v>
      </c>
      <c r="F5" s="243"/>
      <c r="G5" s="243"/>
      <c r="H5" s="243"/>
      <c r="I5" s="243"/>
    </row>
    <row r="6" spans="2:11" x14ac:dyDescent="0.25">
      <c r="B6" s="11">
        <v>1</v>
      </c>
      <c r="C6" s="141" t="s">
        <v>301</v>
      </c>
      <c r="D6" s="164">
        <v>6195</v>
      </c>
      <c r="E6" s="164">
        <v>893374</v>
      </c>
      <c r="F6" s="164">
        <v>2230</v>
      </c>
      <c r="G6" s="165"/>
      <c r="H6" s="164">
        <v>30</v>
      </c>
      <c r="I6" s="164">
        <v>897339</v>
      </c>
    </row>
    <row r="7" spans="2:11" x14ac:dyDescent="0.25">
      <c r="B7" s="11">
        <v>2</v>
      </c>
      <c r="C7" s="141" t="s">
        <v>303</v>
      </c>
      <c r="D7" s="164">
        <v>3</v>
      </c>
      <c r="E7" s="164">
        <v>15137</v>
      </c>
      <c r="F7" s="164">
        <v>3</v>
      </c>
      <c r="G7" s="165"/>
      <c r="H7" s="164">
        <v>0.10199999999999999</v>
      </c>
      <c r="I7" s="164">
        <v>15136</v>
      </c>
    </row>
    <row r="8" spans="2:11" x14ac:dyDescent="0.25">
      <c r="B8" s="11">
        <v>3</v>
      </c>
      <c r="C8" s="141" t="s">
        <v>305</v>
      </c>
      <c r="D8" s="164">
        <v>9</v>
      </c>
      <c r="E8" s="164">
        <v>5076</v>
      </c>
      <c r="F8" s="164">
        <v>3</v>
      </c>
      <c r="G8" s="165"/>
      <c r="H8" s="164">
        <v>2</v>
      </c>
      <c r="I8" s="164">
        <v>5082</v>
      </c>
    </row>
    <row r="9" spans="2:11" x14ac:dyDescent="0.25">
      <c r="B9" s="11">
        <v>4</v>
      </c>
      <c r="C9" s="141" t="s">
        <v>302</v>
      </c>
      <c r="D9" s="164">
        <v>0</v>
      </c>
      <c r="E9" s="164">
        <v>26</v>
      </c>
      <c r="F9" s="164">
        <v>2E-3</v>
      </c>
      <c r="G9" s="165"/>
      <c r="H9" s="164">
        <v>0</v>
      </c>
      <c r="I9" s="164">
        <v>26</v>
      </c>
    </row>
    <row r="10" spans="2:11" x14ac:dyDescent="0.25">
      <c r="B10" s="11">
        <v>5</v>
      </c>
      <c r="C10" s="141" t="s">
        <v>540</v>
      </c>
      <c r="D10" s="164">
        <v>5</v>
      </c>
      <c r="E10" s="164">
        <v>756</v>
      </c>
      <c r="F10" s="164">
        <v>1</v>
      </c>
      <c r="G10" s="165"/>
      <c r="H10" s="164">
        <v>0.40899999999999997</v>
      </c>
      <c r="I10" s="164">
        <v>760</v>
      </c>
    </row>
    <row r="11" spans="2:11" x14ac:dyDescent="0.25">
      <c r="B11" s="11">
        <v>6</v>
      </c>
      <c r="C11" s="141" t="s">
        <v>304</v>
      </c>
      <c r="D11" s="164">
        <v>0</v>
      </c>
      <c r="E11" s="164">
        <v>28</v>
      </c>
      <c r="F11" s="164">
        <v>1.0999999999999999E-2</v>
      </c>
      <c r="G11" s="165"/>
      <c r="H11" s="164">
        <v>0</v>
      </c>
      <c r="I11" s="164">
        <v>28</v>
      </c>
    </row>
    <row r="12" spans="2:11" x14ac:dyDescent="0.25">
      <c r="B12" s="11">
        <v>7</v>
      </c>
      <c r="C12" s="141" t="s">
        <v>369</v>
      </c>
      <c r="D12" s="164">
        <v>36</v>
      </c>
      <c r="E12" s="164">
        <v>2034</v>
      </c>
      <c r="F12" s="164">
        <v>20</v>
      </c>
      <c r="G12" s="165"/>
      <c r="H12" s="164">
        <v>1</v>
      </c>
      <c r="I12" s="164">
        <v>2050</v>
      </c>
    </row>
    <row r="13" spans="2:11" x14ac:dyDescent="0.25">
      <c r="B13" s="11">
        <v>8</v>
      </c>
      <c r="C13" s="141" t="s">
        <v>160</v>
      </c>
      <c r="D13" s="164">
        <v>15</v>
      </c>
      <c r="E13" s="164">
        <v>3112</v>
      </c>
      <c r="F13" s="164">
        <v>3</v>
      </c>
      <c r="G13" s="165"/>
      <c r="H13" s="164">
        <v>-0.48</v>
      </c>
      <c r="I13" s="164">
        <v>3124</v>
      </c>
    </row>
    <row r="14" spans="2:11" x14ac:dyDescent="0.25">
      <c r="B14" s="55">
        <v>9</v>
      </c>
      <c r="C14" s="79" t="s">
        <v>20</v>
      </c>
      <c r="D14" s="146">
        <v>6263</v>
      </c>
      <c r="E14" s="146">
        <v>919542</v>
      </c>
      <c r="F14" s="146">
        <v>2261</v>
      </c>
      <c r="G14" s="146">
        <v>13647</v>
      </c>
      <c r="H14" s="146">
        <v>32</v>
      </c>
      <c r="I14" s="146">
        <v>923545</v>
      </c>
    </row>
    <row r="16" spans="2:11" ht="54" customHeight="1" x14ac:dyDescent="0.25">
      <c r="B16" s="241" t="s">
        <v>562</v>
      </c>
      <c r="C16" s="241"/>
      <c r="D16" s="241"/>
      <c r="E16" s="241"/>
      <c r="F16" s="241"/>
      <c r="G16" s="241"/>
      <c r="H16" s="241"/>
      <c r="I16" s="241"/>
    </row>
    <row r="17" spans="4:9" x14ac:dyDescent="0.25">
      <c r="D17" s="195"/>
      <c r="E17" s="195"/>
      <c r="F17" s="195"/>
      <c r="G17" s="195"/>
      <c r="H17" s="195"/>
      <c r="I17" s="195"/>
    </row>
    <row r="18" spans="4:9" x14ac:dyDescent="0.25">
      <c r="D18" s="195"/>
      <c r="E18" s="195"/>
      <c r="F18" s="195"/>
      <c r="G18" s="195"/>
      <c r="H18" s="195"/>
      <c r="I18" s="195"/>
    </row>
    <row r="19" spans="4:9" x14ac:dyDescent="0.25">
      <c r="D19" s="195"/>
      <c r="E19" s="195"/>
      <c r="F19" s="195"/>
      <c r="G19" s="195"/>
      <c r="H19" s="195"/>
      <c r="I19" s="195"/>
    </row>
    <row r="20" spans="4:9" x14ac:dyDescent="0.25">
      <c r="D20" s="195"/>
      <c r="E20" s="195"/>
      <c r="F20" s="195"/>
      <c r="G20" s="195"/>
      <c r="H20" s="195"/>
      <c r="I20" s="195"/>
    </row>
    <row r="21" spans="4:9" x14ac:dyDescent="0.25">
      <c r="D21" s="195"/>
      <c r="E21" s="195"/>
      <c r="F21" s="195"/>
      <c r="G21" s="195"/>
      <c r="H21" s="195"/>
      <c r="I21" s="195"/>
    </row>
    <row r="22" spans="4:9" x14ac:dyDescent="0.25">
      <c r="D22" s="195"/>
      <c r="E22" s="195"/>
      <c r="F22" s="195"/>
      <c r="G22" s="195"/>
      <c r="H22" s="195"/>
      <c r="I22" s="195"/>
    </row>
    <row r="23" spans="4:9" x14ac:dyDescent="0.25">
      <c r="D23" s="195"/>
      <c r="E23" s="195"/>
      <c r="F23" s="195"/>
      <c r="G23" s="195"/>
      <c r="H23" s="195"/>
      <c r="I23" s="195"/>
    </row>
    <row r="24" spans="4:9" x14ac:dyDescent="0.25">
      <c r="D24" s="195"/>
      <c r="E24" s="195"/>
      <c r="F24" s="195"/>
      <c r="G24" s="195"/>
      <c r="H24" s="195"/>
      <c r="I24" s="195"/>
    </row>
  </sheetData>
  <mergeCells count="7">
    <mergeCell ref="B16:I1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showGridLines="0" workbookViewId="0">
      <selection activeCell="G2" sqref="G2"/>
    </sheetView>
  </sheetViews>
  <sheetFormatPr defaultRowHeight="13.5" x14ac:dyDescent="0.25"/>
  <cols>
    <col min="1" max="1" width="3" customWidth="1"/>
    <col min="2" max="2" width="2.92578125" bestFit="1" customWidth="1"/>
    <col min="3" max="3" width="81.0703125" customWidth="1"/>
    <col min="4" max="5" width="17" customWidth="1"/>
    <col min="6" max="6" width="3" customWidth="1"/>
    <col min="7" max="7" width="9" customWidth="1"/>
  </cols>
  <sheetData>
    <row r="2" spans="2:7" ht="20" x14ac:dyDescent="0.4">
      <c r="B2" s="24" t="s">
        <v>367</v>
      </c>
      <c r="C2" s="24"/>
      <c r="D2" s="24"/>
      <c r="E2" s="24"/>
      <c r="G2" s="26" t="s">
        <v>19</v>
      </c>
    </row>
    <row r="3" spans="2:7" x14ac:dyDescent="0.25">
      <c r="B3" s="125" t="s">
        <v>537</v>
      </c>
      <c r="C3" s="125"/>
      <c r="D3" s="125"/>
      <c r="E3" s="125"/>
    </row>
    <row r="4" spans="2:7" ht="57" customHeight="1" x14ac:dyDescent="0.25">
      <c r="B4" s="239"/>
      <c r="C4" s="239"/>
      <c r="D4" s="21" t="s">
        <v>217</v>
      </c>
      <c r="E4" s="21" t="s">
        <v>218</v>
      </c>
    </row>
    <row r="5" spans="2:7" x14ac:dyDescent="0.25">
      <c r="B5" s="54">
        <v>1</v>
      </c>
      <c r="C5" s="54" t="s">
        <v>541</v>
      </c>
      <c r="D5" s="197">
        <v>2358</v>
      </c>
      <c r="E5" s="197">
        <v>869</v>
      </c>
    </row>
    <row r="6" spans="2:7" x14ac:dyDescent="0.25">
      <c r="B6" s="11">
        <v>2</v>
      </c>
      <c r="C6" s="11" t="s">
        <v>219</v>
      </c>
      <c r="D6" s="198">
        <v>2888</v>
      </c>
      <c r="E6" s="198">
        <v>0</v>
      </c>
    </row>
    <row r="7" spans="2:7" x14ac:dyDescent="0.25">
      <c r="B7" s="11">
        <v>3</v>
      </c>
      <c r="C7" s="11" t="s">
        <v>220</v>
      </c>
      <c r="D7" s="199">
        <v>-2682</v>
      </c>
      <c r="E7" s="199">
        <v>0</v>
      </c>
    </row>
    <row r="8" spans="2:7" x14ac:dyDescent="0.25">
      <c r="B8" s="11">
        <v>4</v>
      </c>
      <c r="C8" s="11" t="s">
        <v>221</v>
      </c>
      <c r="D8" s="199">
        <v>-570</v>
      </c>
      <c r="E8" s="199">
        <v>0</v>
      </c>
    </row>
    <row r="9" spans="2:7" x14ac:dyDescent="0.25">
      <c r="B9" s="11">
        <v>5</v>
      </c>
      <c r="C9" s="11" t="s">
        <v>546</v>
      </c>
      <c r="D9" s="198">
        <v>869</v>
      </c>
      <c r="E9" s="198">
        <v>-869</v>
      </c>
    </row>
    <row r="10" spans="2:7" x14ac:dyDescent="0.25">
      <c r="B10" s="11">
        <v>6</v>
      </c>
      <c r="C10" s="11" t="s">
        <v>222</v>
      </c>
      <c r="D10" s="198">
        <v>0</v>
      </c>
      <c r="E10" s="198">
        <v>0</v>
      </c>
    </row>
    <row r="11" spans="2:7" x14ac:dyDescent="0.25">
      <c r="B11" s="11">
        <v>7</v>
      </c>
      <c r="C11" s="11" t="s">
        <v>223</v>
      </c>
      <c r="D11" s="198">
        <v>0</v>
      </c>
      <c r="E11" s="198">
        <v>0</v>
      </c>
    </row>
    <row r="12" spans="2:7" x14ac:dyDescent="0.25">
      <c r="B12" s="11">
        <v>8</v>
      </c>
      <c r="C12" s="11" t="s">
        <v>224</v>
      </c>
      <c r="D12" s="198">
        <v>0</v>
      </c>
      <c r="E12" s="198">
        <v>0</v>
      </c>
    </row>
    <row r="13" spans="2:7" x14ac:dyDescent="0.25">
      <c r="B13" s="54">
        <v>9</v>
      </c>
      <c r="C13" s="54" t="s">
        <v>542</v>
      </c>
      <c r="D13" s="197">
        <v>2863</v>
      </c>
      <c r="E13" s="197">
        <v>0</v>
      </c>
    </row>
    <row r="14" spans="2:7" x14ac:dyDescent="0.25">
      <c r="B14" s="11">
        <v>10</v>
      </c>
      <c r="C14" s="11" t="s">
        <v>225</v>
      </c>
      <c r="D14" s="198">
        <v>47</v>
      </c>
      <c r="E14" s="198">
        <v>0</v>
      </c>
    </row>
    <row r="15" spans="2:7" x14ac:dyDescent="0.25">
      <c r="B15" s="25">
        <v>11</v>
      </c>
      <c r="C15" s="25" t="s">
        <v>226</v>
      </c>
      <c r="D15" s="200">
        <v>37</v>
      </c>
      <c r="E15" s="200">
        <v>0</v>
      </c>
    </row>
  </sheetData>
  <mergeCells count="1">
    <mergeCell ref="B4:C4"/>
  </mergeCells>
  <hyperlinks>
    <hyperlink ref="G2"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workbookViewId="0">
      <selection activeCell="F2" sqref="F2"/>
    </sheetView>
  </sheetViews>
  <sheetFormatPr defaultRowHeight="13.5" x14ac:dyDescent="0.25"/>
  <cols>
    <col min="1" max="1" width="3" customWidth="1"/>
    <col min="2" max="2" width="4" customWidth="1"/>
    <col min="3" max="3" width="81.28515625" customWidth="1"/>
    <col min="4" max="4" width="17.28515625" customWidth="1"/>
    <col min="5" max="5" width="3" customWidth="1"/>
    <col min="6" max="6" width="9" customWidth="1"/>
  </cols>
  <sheetData>
    <row r="2" spans="2:6" ht="20" x14ac:dyDescent="0.4">
      <c r="B2" s="24" t="s">
        <v>543</v>
      </c>
      <c r="C2" s="24"/>
      <c r="D2" s="24"/>
      <c r="F2" s="26" t="s">
        <v>19</v>
      </c>
    </row>
    <row r="3" spans="2:6" x14ac:dyDescent="0.25">
      <c r="B3" s="125" t="s">
        <v>537</v>
      </c>
      <c r="C3" s="125"/>
      <c r="D3" s="125"/>
    </row>
    <row r="4" spans="2:6" ht="27" x14ac:dyDescent="0.25">
      <c r="B4" s="244"/>
      <c r="C4" s="244"/>
      <c r="D4" s="21" t="s">
        <v>227</v>
      </c>
    </row>
    <row r="5" spans="2:6" x14ac:dyDescent="0.25">
      <c r="B5" s="54">
        <v>1</v>
      </c>
      <c r="C5" s="54" t="s">
        <v>541</v>
      </c>
      <c r="D5" s="197">
        <v>13883</v>
      </c>
    </row>
    <row r="6" spans="2:6" x14ac:dyDescent="0.25">
      <c r="B6" s="11">
        <v>2</v>
      </c>
      <c r="C6" s="11" t="s">
        <v>544</v>
      </c>
      <c r="D6" s="198">
        <v>3501</v>
      </c>
    </row>
    <row r="7" spans="2:6" x14ac:dyDescent="0.25">
      <c r="B7" s="11">
        <v>3</v>
      </c>
      <c r="C7" s="11" t="s">
        <v>228</v>
      </c>
      <c r="D7" s="199">
        <v>-5722</v>
      </c>
    </row>
    <row r="8" spans="2:6" x14ac:dyDescent="0.25">
      <c r="B8" s="11">
        <v>4</v>
      </c>
      <c r="C8" s="11" t="s">
        <v>229</v>
      </c>
      <c r="D8" s="199">
        <v>-533</v>
      </c>
    </row>
    <row r="9" spans="2:6" x14ac:dyDescent="0.25">
      <c r="B9" s="11">
        <v>5</v>
      </c>
      <c r="C9" s="11" t="s">
        <v>230</v>
      </c>
      <c r="D9" s="198">
        <v>0</v>
      </c>
    </row>
    <row r="10" spans="2:6" x14ac:dyDescent="0.25">
      <c r="B10" s="55">
        <v>6</v>
      </c>
      <c r="C10" s="55" t="s">
        <v>542</v>
      </c>
      <c r="D10" s="201">
        <v>11129</v>
      </c>
    </row>
  </sheetData>
  <mergeCells count="1">
    <mergeCell ref="B4:C4"/>
  </mergeCells>
  <hyperlinks>
    <hyperlink ref="F2"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6"/>
  <sheetViews>
    <sheetView showGridLines="0" workbookViewId="0">
      <selection activeCell="J2" sqref="J2"/>
    </sheetView>
  </sheetViews>
  <sheetFormatPr defaultRowHeight="13.5" x14ac:dyDescent="0.25"/>
  <cols>
    <col min="1" max="1" width="3" customWidth="1"/>
    <col min="2" max="2" width="4.28515625" customWidth="1"/>
    <col min="3" max="3" width="28.5703125" customWidth="1"/>
    <col min="4" max="8" width="19.0703125" style="14" customWidth="1"/>
    <col min="9" max="9" width="3" customWidth="1"/>
    <col min="10" max="10" width="9" customWidth="1"/>
  </cols>
  <sheetData>
    <row r="2" spans="2:10" ht="20" x14ac:dyDescent="0.4">
      <c r="B2" s="24" t="s">
        <v>368</v>
      </c>
      <c r="C2" s="24"/>
      <c r="D2" s="24"/>
      <c r="E2" s="24"/>
      <c r="F2" s="24"/>
      <c r="G2" s="24"/>
      <c r="H2" s="24"/>
      <c r="J2" s="26" t="s">
        <v>19</v>
      </c>
    </row>
    <row r="3" spans="2:10" x14ac:dyDescent="0.25">
      <c r="B3" s="125" t="s">
        <v>537</v>
      </c>
      <c r="C3" s="125"/>
      <c r="D3" s="125"/>
      <c r="E3" s="125"/>
      <c r="F3" s="125"/>
      <c r="G3" s="125"/>
      <c r="H3" s="125"/>
    </row>
    <row r="4" spans="2:10" ht="27" x14ac:dyDescent="0.25">
      <c r="B4" s="239"/>
      <c r="C4" s="239"/>
      <c r="D4" s="21" t="s">
        <v>319</v>
      </c>
      <c r="E4" s="21" t="s">
        <v>320</v>
      </c>
      <c r="F4" s="21" t="s">
        <v>321</v>
      </c>
      <c r="G4" s="21" t="s">
        <v>322</v>
      </c>
      <c r="H4" s="21" t="s">
        <v>323</v>
      </c>
    </row>
    <row r="5" spans="2:10" x14ac:dyDescent="0.25">
      <c r="B5" s="11">
        <v>1</v>
      </c>
      <c r="C5" s="11" t="s">
        <v>324</v>
      </c>
      <c r="D5" s="166">
        <v>152222</v>
      </c>
      <c r="E5" s="166">
        <v>663776</v>
      </c>
      <c r="F5" s="166">
        <v>601694</v>
      </c>
      <c r="G5" s="166">
        <v>62082</v>
      </c>
      <c r="H5" s="166">
        <v>0</v>
      </c>
    </row>
    <row r="6" spans="2:10" x14ac:dyDescent="0.25">
      <c r="B6" s="11">
        <v>2</v>
      </c>
      <c r="C6" s="11" t="s">
        <v>325</v>
      </c>
      <c r="D6" s="166">
        <v>68692</v>
      </c>
      <c r="E6" s="166">
        <v>0</v>
      </c>
      <c r="F6" s="166">
        <v>0</v>
      </c>
      <c r="G6" s="166">
        <v>0</v>
      </c>
      <c r="H6" s="166">
        <v>0</v>
      </c>
    </row>
    <row r="7" spans="2:10" x14ac:dyDescent="0.25">
      <c r="B7" s="54">
        <v>3</v>
      </c>
      <c r="C7" s="54" t="s">
        <v>216</v>
      </c>
      <c r="D7" s="167">
        <v>220914</v>
      </c>
      <c r="E7" s="167">
        <v>663776</v>
      </c>
      <c r="F7" s="167">
        <v>601694</v>
      </c>
      <c r="G7" s="167">
        <v>62082</v>
      </c>
      <c r="H7" s="167">
        <v>0</v>
      </c>
    </row>
    <row r="8" spans="2:10" x14ac:dyDescent="0.25">
      <c r="B8" s="25">
        <v>4</v>
      </c>
      <c r="C8" s="161" t="s">
        <v>464</v>
      </c>
      <c r="D8" s="174">
        <v>2188</v>
      </c>
      <c r="E8" s="174">
        <v>3371</v>
      </c>
      <c r="F8" s="174">
        <v>3285</v>
      </c>
      <c r="G8" s="174">
        <v>86</v>
      </c>
      <c r="H8" s="174">
        <v>0</v>
      </c>
    </row>
    <row r="10" spans="2:10" ht="58.5" customHeight="1" x14ac:dyDescent="0.25">
      <c r="B10" s="245" t="s">
        <v>475</v>
      </c>
      <c r="C10" s="245"/>
      <c r="D10" s="245"/>
      <c r="E10" s="245"/>
      <c r="F10" s="245"/>
      <c r="G10" s="245"/>
      <c r="H10" s="245"/>
    </row>
    <row r="12" spans="2:10" x14ac:dyDescent="0.25">
      <c r="D12" s="196"/>
      <c r="E12" s="196"/>
      <c r="F12" s="196"/>
      <c r="G12" s="196"/>
      <c r="H12" s="196"/>
    </row>
    <row r="13" spans="2:10" x14ac:dyDescent="0.25">
      <c r="D13" s="196"/>
      <c r="E13" s="196"/>
      <c r="F13" s="196"/>
      <c r="G13" s="196"/>
      <c r="H13" s="196"/>
    </row>
    <row r="14" spans="2:10" x14ac:dyDescent="0.25">
      <c r="D14" s="196"/>
      <c r="E14" s="196"/>
      <c r="F14" s="196"/>
      <c r="G14" s="196"/>
      <c r="H14" s="196"/>
    </row>
    <row r="15" spans="2:10" x14ac:dyDescent="0.25">
      <c r="D15" s="196"/>
      <c r="E15" s="196"/>
      <c r="F15" s="196"/>
      <c r="G15" s="196"/>
      <c r="H15" s="196"/>
    </row>
    <row r="16" spans="2:10" x14ac:dyDescent="0.25">
      <c r="D16" s="196"/>
      <c r="E16" s="196"/>
      <c r="F16" s="196"/>
      <c r="G16" s="196"/>
      <c r="H16" s="196"/>
    </row>
  </sheetData>
  <mergeCells count="2">
    <mergeCell ref="B4:C4"/>
    <mergeCell ref="B10:H10"/>
  </mergeCells>
  <hyperlinks>
    <hyperlink ref="J2"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1"/>
  <sheetViews>
    <sheetView showGridLines="0" workbookViewId="0">
      <selection activeCell="K2" sqref="K2"/>
    </sheetView>
  </sheetViews>
  <sheetFormatPr defaultRowHeight="13.5" x14ac:dyDescent="0.25"/>
  <cols>
    <col min="1" max="1" width="3" customWidth="1"/>
    <col min="2" max="2" width="3.7109375" customWidth="1"/>
    <col min="3" max="3" width="43.78515625" bestFit="1" customWidth="1"/>
    <col min="4" max="9" width="14.5" style="14" customWidth="1"/>
    <col min="10" max="10" width="3" customWidth="1"/>
    <col min="11" max="11" width="9" customWidth="1"/>
  </cols>
  <sheetData>
    <row r="2" spans="2:11" ht="20" x14ac:dyDescent="0.4">
      <c r="B2" s="24" t="s">
        <v>467</v>
      </c>
      <c r="C2" s="24"/>
      <c r="D2" s="24"/>
      <c r="E2" s="24"/>
      <c r="F2" s="24"/>
      <c r="G2" s="24"/>
      <c r="H2" s="24"/>
      <c r="I2" s="24"/>
      <c r="K2" s="26" t="s">
        <v>19</v>
      </c>
    </row>
    <row r="3" spans="2:11" x14ac:dyDescent="0.25">
      <c r="B3" s="125" t="s">
        <v>537</v>
      </c>
      <c r="C3" s="125"/>
      <c r="D3" s="125"/>
      <c r="E3" s="125"/>
      <c r="F3" s="125"/>
      <c r="G3" s="125"/>
      <c r="H3" s="125"/>
      <c r="I3" s="125"/>
    </row>
    <row r="4" spans="2:11" x14ac:dyDescent="0.25">
      <c r="B4" s="16"/>
      <c r="C4" s="114"/>
      <c r="D4" s="234" t="s">
        <v>326</v>
      </c>
      <c r="E4" s="234"/>
      <c r="F4" s="234" t="s">
        <v>327</v>
      </c>
      <c r="G4" s="234"/>
      <c r="H4" s="234" t="s">
        <v>328</v>
      </c>
      <c r="I4" s="234"/>
    </row>
    <row r="5" spans="2:11" ht="27" x14ac:dyDescent="0.25">
      <c r="B5" s="242"/>
      <c r="C5" s="242"/>
      <c r="D5" s="21" t="s">
        <v>158</v>
      </c>
      <c r="E5" s="21" t="s">
        <v>159</v>
      </c>
      <c r="F5" s="21" t="s">
        <v>158</v>
      </c>
      <c r="G5" s="21" t="s">
        <v>159</v>
      </c>
      <c r="H5" s="21" t="s">
        <v>149</v>
      </c>
      <c r="I5" s="21" t="s">
        <v>306</v>
      </c>
    </row>
    <row r="6" spans="2:11" x14ac:dyDescent="0.25">
      <c r="B6" s="11">
        <v>1</v>
      </c>
      <c r="C6" s="11" t="s">
        <v>183</v>
      </c>
      <c r="D6" s="168">
        <v>41492</v>
      </c>
      <c r="E6" s="168">
        <v>0</v>
      </c>
      <c r="F6" s="168">
        <v>50257</v>
      </c>
      <c r="G6" s="168">
        <v>2993</v>
      </c>
      <c r="H6" s="168">
        <v>0</v>
      </c>
      <c r="I6" s="168">
        <v>0</v>
      </c>
    </row>
    <row r="7" spans="2:11" x14ac:dyDescent="0.25">
      <c r="B7" s="11">
        <v>2</v>
      </c>
      <c r="C7" s="11" t="s">
        <v>189</v>
      </c>
      <c r="D7" s="168">
        <v>288</v>
      </c>
      <c r="E7" s="168">
        <v>0</v>
      </c>
      <c r="F7" s="168">
        <v>23533</v>
      </c>
      <c r="G7" s="168">
        <v>1511</v>
      </c>
      <c r="H7" s="168">
        <v>0</v>
      </c>
      <c r="I7" s="168">
        <v>0</v>
      </c>
    </row>
    <row r="8" spans="2:11" x14ac:dyDescent="0.25">
      <c r="B8" s="11">
        <v>3</v>
      </c>
      <c r="C8" s="11" t="s">
        <v>190</v>
      </c>
      <c r="D8" s="168">
        <v>0</v>
      </c>
      <c r="E8" s="168">
        <v>0</v>
      </c>
      <c r="F8" s="168">
        <v>0</v>
      </c>
      <c r="G8" s="168">
        <v>0</v>
      </c>
      <c r="H8" s="168">
        <v>0</v>
      </c>
      <c r="I8" s="168">
        <v>0</v>
      </c>
    </row>
    <row r="9" spans="2:11" x14ac:dyDescent="0.25">
      <c r="B9" s="11">
        <v>4</v>
      </c>
      <c r="C9" s="11" t="s">
        <v>191</v>
      </c>
      <c r="D9" s="168">
        <v>0</v>
      </c>
      <c r="E9" s="168">
        <v>0</v>
      </c>
      <c r="F9" s="168">
        <v>0</v>
      </c>
      <c r="G9" s="168">
        <v>0</v>
      </c>
      <c r="H9" s="168">
        <v>0</v>
      </c>
      <c r="I9" s="168">
        <v>0</v>
      </c>
    </row>
    <row r="10" spans="2:11" x14ac:dyDescent="0.25">
      <c r="B10" s="11">
        <v>5</v>
      </c>
      <c r="C10" s="11" t="s">
        <v>192</v>
      </c>
      <c r="D10" s="168">
        <v>0</v>
      </c>
      <c r="E10" s="168">
        <v>0</v>
      </c>
      <c r="F10" s="168">
        <v>0</v>
      </c>
      <c r="G10" s="168">
        <v>0</v>
      </c>
      <c r="H10" s="168">
        <v>0</v>
      </c>
      <c r="I10" s="168">
        <v>0</v>
      </c>
    </row>
    <row r="11" spans="2:11" x14ac:dyDescent="0.25">
      <c r="B11" s="11">
        <v>6</v>
      </c>
      <c r="C11" s="11" t="s">
        <v>184</v>
      </c>
      <c r="D11" s="168">
        <v>2171</v>
      </c>
      <c r="E11" s="168">
        <v>0</v>
      </c>
      <c r="F11" s="168">
        <v>5347</v>
      </c>
      <c r="G11" s="168">
        <v>0</v>
      </c>
      <c r="H11" s="168">
        <v>1832</v>
      </c>
      <c r="I11" s="168">
        <v>34</v>
      </c>
    </row>
    <row r="12" spans="2:11" x14ac:dyDescent="0.25">
      <c r="B12" s="11">
        <v>7</v>
      </c>
      <c r="C12" s="11" t="s">
        <v>185</v>
      </c>
      <c r="D12" s="168">
        <v>0</v>
      </c>
      <c r="E12" s="168">
        <v>0</v>
      </c>
      <c r="F12" s="168">
        <v>0</v>
      </c>
      <c r="G12" s="168">
        <v>0</v>
      </c>
      <c r="H12" s="168">
        <v>0</v>
      </c>
      <c r="I12" s="168">
        <v>0</v>
      </c>
    </row>
    <row r="13" spans="2:11" x14ac:dyDescent="0.25">
      <c r="B13" s="11">
        <v>8</v>
      </c>
      <c r="C13" s="11" t="s">
        <v>186</v>
      </c>
      <c r="D13" s="168">
        <v>0</v>
      </c>
      <c r="E13" s="168">
        <v>0</v>
      </c>
      <c r="F13" s="168">
        <v>0</v>
      </c>
      <c r="G13" s="168">
        <v>0</v>
      </c>
      <c r="H13" s="168">
        <v>0</v>
      </c>
      <c r="I13" s="168">
        <v>0</v>
      </c>
    </row>
    <row r="14" spans="2:11" x14ac:dyDescent="0.25">
      <c r="B14" s="11">
        <v>9</v>
      </c>
      <c r="C14" s="11" t="s">
        <v>193</v>
      </c>
      <c r="D14" s="168">
        <v>0</v>
      </c>
      <c r="E14" s="168">
        <v>0</v>
      </c>
      <c r="F14" s="168">
        <v>0</v>
      </c>
      <c r="G14" s="168">
        <v>0</v>
      </c>
      <c r="H14" s="168">
        <v>0</v>
      </c>
      <c r="I14" s="168">
        <v>0</v>
      </c>
    </row>
    <row r="15" spans="2:11" x14ac:dyDescent="0.25">
      <c r="B15" s="11">
        <v>10</v>
      </c>
      <c r="C15" s="11" t="s">
        <v>194</v>
      </c>
      <c r="D15" s="168">
        <v>0</v>
      </c>
      <c r="E15" s="168">
        <v>0</v>
      </c>
      <c r="F15" s="168">
        <v>0</v>
      </c>
      <c r="G15" s="168">
        <v>0</v>
      </c>
      <c r="H15" s="168">
        <v>0</v>
      </c>
      <c r="I15" s="168">
        <v>0</v>
      </c>
    </row>
    <row r="16" spans="2:11" x14ac:dyDescent="0.25">
      <c r="B16" s="11">
        <v>11</v>
      </c>
      <c r="C16" s="11" t="s">
        <v>232</v>
      </c>
      <c r="D16" s="168">
        <v>0</v>
      </c>
      <c r="E16" s="168">
        <v>0</v>
      </c>
      <c r="F16" s="168">
        <v>0</v>
      </c>
      <c r="G16" s="168">
        <v>0</v>
      </c>
      <c r="H16" s="168">
        <v>0</v>
      </c>
      <c r="I16" s="168">
        <v>0</v>
      </c>
    </row>
    <row r="17" spans="2:9" x14ac:dyDescent="0.25">
      <c r="B17" s="11">
        <v>12</v>
      </c>
      <c r="C17" s="11" t="s">
        <v>196</v>
      </c>
      <c r="D17" s="168">
        <v>44897</v>
      </c>
      <c r="E17" s="168">
        <v>0</v>
      </c>
      <c r="F17" s="168">
        <v>44897</v>
      </c>
      <c r="G17" s="168">
        <v>0</v>
      </c>
      <c r="H17" s="168">
        <v>4490</v>
      </c>
      <c r="I17" s="168">
        <v>10</v>
      </c>
    </row>
    <row r="18" spans="2:9" x14ac:dyDescent="0.25">
      <c r="B18" s="11">
        <v>13</v>
      </c>
      <c r="C18" s="11" t="s">
        <v>233</v>
      </c>
      <c r="D18" s="168">
        <v>0</v>
      </c>
      <c r="E18" s="168">
        <v>0</v>
      </c>
      <c r="F18" s="168">
        <v>0</v>
      </c>
      <c r="G18" s="168">
        <v>0</v>
      </c>
      <c r="H18" s="168">
        <v>0</v>
      </c>
      <c r="I18" s="168">
        <v>0</v>
      </c>
    </row>
    <row r="19" spans="2:9" x14ac:dyDescent="0.25">
      <c r="B19" s="11">
        <v>14</v>
      </c>
      <c r="C19" s="11" t="s">
        <v>197</v>
      </c>
      <c r="D19" s="168">
        <v>0</v>
      </c>
      <c r="E19" s="168">
        <v>0</v>
      </c>
      <c r="F19" s="168">
        <v>0</v>
      </c>
      <c r="G19" s="168">
        <v>0</v>
      </c>
      <c r="H19" s="168">
        <v>0</v>
      </c>
      <c r="I19" s="168">
        <v>0</v>
      </c>
    </row>
    <row r="20" spans="2:9" x14ac:dyDescent="0.25">
      <c r="B20" s="11">
        <v>15</v>
      </c>
      <c r="C20" s="11" t="s">
        <v>187</v>
      </c>
      <c r="D20" s="168">
        <v>0</v>
      </c>
      <c r="E20" s="168">
        <v>0</v>
      </c>
      <c r="F20" s="168">
        <v>0</v>
      </c>
      <c r="G20" s="168">
        <v>0</v>
      </c>
      <c r="H20" s="168">
        <v>0</v>
      </c>
      <c r="I20" s="168">
        <v>0</v>
      </c>
    </row>
    <row r="21" spans="2:9" x14ac:dyDescent="0.25">
      <c r="B21" s="11">
        <v>16</v>
      </c>
      <c r="C21" s="11" t="s">
        <v>234</v>
      </c>
      <c r="D21" s="168">
        <v>0</v>
      </c>
      <c r="E21" s="168">
        <v>0</v>
      </c>
      <c r="F21" s="168">
        <v>0</v>
      </c>
      <c r="G21" s="168">
        <v>0</v>
      </c>
      <c r="H21" s="168">
        <v>0</v>
      </c>
      <c r="I21" s="168">
        <v>0</v>
      </c>
    </row>
    <row r="22" spans="2:9" x14ac:dyDescent="0.25">
      <c r="B22" s="55">
        <v>17</v>
      </c>
      <c r="C22" s="55" t="s">
        <v>20</v>
      </c>
      <c r="D22" s="169">
        <v>88847</v>
      </c>
      <c r="E22" s="169">
        <v>0</v>
      </c>
      <c r="F22" s="169">
        <v>124033</v>
      </c>
      <c r="G22" s="169">
        <v>4504</v>
      </c>
      <c r="H22" s="169">
        <v>6321</v>
      </c>
      <c r="I22" s="169">
        <v>5</v>
      </c>
    </row>
    <row r="24" spans="2:9" x14ac:dyDescent="0.25">
      <c r="D24" s="196"/>
      <c r="E24" s="196"/>
      <c r="F24" s="196"/>
      <c r="G24" s="196"/>
      <c r="H24" s="196"/>
      <c r="I24" s="196"/>
    </row>
    <row r="25" spans="2:9" x14ac:dyDescent="0.25">
      <c r="D25" s="196"/>
      <c r="E25" s="196"/>
      <c r="F25" s="196"/>
      <c r="G25" s="196"/>
      <c r="H25" s="196"/>
      <c r="I25" s="196"/>
    </row>
    <row r="26" spans="2:9" x14ac:dyDescent="0.25">
      <c r="D26" s="196"/>
      <c r="E26" s="196"/>
      <c r="F26" s="196"/>
      <c r="G26" s="196"/>
      <c r="H26" s="196"/>
      <c r="I26" s="196"/>
    </row>
    <row r="27" spans="2:9" x14ac:dyDescent="0.25">
      <c r="D27" s="196"/>
      <c r="E27" s="196"/>
      <c r="F27" s="196"/>
      <c r="G27" s="196"/>
      <c r="H27" s="196"/>
      <c r="I27" s="196"/>
    </row>
    <row r="28" spans="2:9" x14ac:dyDescent="0.25">
      <c r="D28" s="196"/>
      <c r="E28" s="196"/>
      <c r="F28" s="196"/>
      <c r="G28" s="196"/>
      <c r="H28" s="196"/>
      <c r="I28" s="196"/>
    </row>
    <row r="29" spans="2:9" x14ac:dyDescent="0.25">
      <c r="D29" s="196"/>
      <c r="E29" s="196"/>
      <c r="F29" s="196"/>
      <c r="G29" s="196"/>
      <c r="H29" s="196"/>
      <c r="I29" s="196"/>
    </row>
    <row r="30" spans="2:9" x14ac:dyDescent="0.25">
      <c r="D30" s="196"/>
      <c r="E30" s="196"/>
      <c r="F30" s="196"/>
      <c r="G30" s="196"/>
      <c r="H30" s="196"/>
      <c r="I30" s="196"/>
    </row>
    <row r="31" spans="2:9" x14ac:dyDescent="0.25">
      <c r="D31" s="196"/>
      <c r="E31" s="196"/>
      <c r="F31" s="196"/>
      <c r="G31" s="196"/>
      <c r="H31" s="196"/>
      <c r="I31" s="196"/>
    </row>
    <row r="32" spans="2:9" x14ac:dyDescent="0.25">
      <c r="D32" s="196"/>
      <c r="E32" s="196"/>
      <c r="F32" s="196"/>
      <c r="G32" s="196"/>
      <c r="H32" s="196"/>
      <c r="I32" s="196"/>
    </row>
    <row r="33" spans="4:9" x14ac:dyDescent="0.25">
      <c r="D33" s="196"/>
      <c r="E33" s="196"/>
      <c r="F33" s="196"/>
      <c r="G33" s="196"/>
      <c r="H33" s="196"/>
      <c r="I33" s="196"/>
    </row>
    <row r="34" spans="4:9" x14ac:dyDescent="0.25">
      <c r="D34" s="196"/>
      <c r="E34" s="196"/>
      <c r="F34" s="196"/>
      <c r="G34" s="196"/>
      <c r="H34" s="196"/>
      <c r="I34" s="196"/>
    </row>
    <row r="35" spans="4:9" x14ac:dyDescent="0.25">
      <c r="D35" s="196"/>
      <c r="E35" s="196"/>
      <c r="F35" s="196"/>
      <c r="G35" s="196"/>
      <c r="H35" s="196"/>
      <c r="I35" s="196"/>
    </row>
    <row r="36" spans="4:9" x14ac:dyDescent="0.25">
      <c r="D36" s="196"/>
      <c r="E36" s="196"/>
      <c r="F36" s="196"/>
      <c r="G36" s="196"/>
      <c r="H36" s="196"/>
      <c r="I36" s="196"/>
    </row>
    <row r="37" spans="4:9" x14ac:dyDescent="0.25">
      <c r="D37" s="196"/>
      <c r="E37" s="196"/>
      <c r="F37" s="196"/>
      <c r="G37" s="196"/>
      <c r="H37" s="196"/>
      <c r="I37" s="196"/>
    </row>
    <row r="38" spans="4:9" x14ac:dyDescent="0.25">
      <c r="D38" s="196"/>
      <c r="E38" s="196"/>
      <c r="F38" s="196"/>
      <c r="G38" s="196"/>
      <c r="H38" s="196"/>
      <c r="I38" s="196"/>
    </row>
    <row r="39" spans="4:9" x14ac:dyDescent="0.25">
      <c r="D39" s="196"/>
      <c r="E39" s="196"/>
      <c r="F39" s="196"/>
      <c r="G39" s="196"/>
      <c r="H39" s="196"/>
      <c r="I39" s="196"/>
    </row>
    <row r="40" spans="4:9" x14ac:dyDescent="0.25">
      <c r="D40" s="196"/>
      <c r="E40" s="196"/>
      <c r="F40" s="196"/>
      <c r="G40" s="196"/>
      <c r="H40" s="196"/>
      <c r="I40" s="196"/>
    </row>
    <row r="41" spans="4:9" x14ac:dyDescent="0.25">
      <c r="D41" s="196"/>
    </row>
  </sheetData>
  <mergeCells count="4">
    <mergeCell ref="D4:E4"/>
    <mergeCell ref="F4:G4"/>
    <mergeCell ref="H4:I4"/>
    <mergeCell ref="B5:C5"/>
  </mergeCells>
  <hyperlinks>
    <hyperlink ref="K2"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showGridLines="0" workbookViewId="0">
      <selection activeCell="G2" sqref="G2"/>
    </sheetView>
  </sheetViews>
  <sheetFormatPr defaultColWidth="8.78515625" defaultRowHeight="13.5" x14ac:dyDescent="0.25"/>
  <cols>
    <col min="1" max="1" width="3" style="11" customWidth="1"/>
    <col min="2" max="2" width="5.7109375" style="11" customWidth="1"/>
    <col min="3" max="3" width="34.7109375" style="11" customWidth="1"/>
    <col min="4" max="5" width="23.92578125" style="11" customWidth="1"/>
    <col min="6" max="6" width="3" style="11" customWidth="1"/>
    <col min="7" max="7" width="9" style="11" customWidth="1"/>
    <col min="8" max="16384" width="8.78515625" style="11"/>
  </cols>
  <sheetData>
    <row r="2" spans="2:8" ht="19.5" customHeight="1" x14ac:dyDescent="0.25">
      <c r="B2" s="92" t="s">
        <v>468</v>
      </c>
      <c r="C2" s="186"/>
      <c r="D2" s="186"/>
      <c r="E2" s="186"/>
      <c r="G2" s="26" t="s">
        <v>19</v>
      </c>
    </row>
    <row r="3" spans="2:8" x14ac:dyDescent="0.25">
      <c r="B3" s="124" t="s">
        <v>537</v>
      </c>
      <c r="C3" s="124"/>
      <c r="D3" s="124"/>
      <c r="E3" s="124"/>
    </row>
    <row r="4" spans="2:8" x14ac:dyDescent="0.25">
      <c r="B4" s="242"/>
      <c r="C4" s="242"/>
      <c r="D4" s="23" t="s">
        <v>329</v>
      </c>
      <c r="E4" s="23" t="s">
        <v>330</v>
      </c>
    </row>
    <row r="5" spans="2:8" x14ac:dyDescent="0.25">
      <c r="B5" s="53">
        <v>1</v>
      </c>
      <c r="C5" s="246" t="s">
        <v>307</v>
      </c>
      <c r="D5" s="246"/>
      <c r="E5" s="246"/>
    </row>
    <row r="6" spans="2:8" x14ac:dyDescent="0.25">
      <c r="B6" s="11">
        <v>2</v>
      </c>
      <c r="C6" s="11" t="s">
        <v>231</v>
      </c>
      <c r="D6" s="152">
        <v>0</v>
      </c>
      <c r="E6" s="152">
        <v>0</v>
      </c>
    </row>
    <row r="7" spans="2:8" x14ac:dyDescent="0.25">
      <c r="B7" s="11">
        <v>3</v>
      </c>
      <c r="C7" s="11" t="s">
        <v>184</v>
      </c>
      <c r="D7" s="152">
        <v>0</v>
      </c>
      <c r="E7" s="152">
        <v>0</v>
      </c>
    </row>
    <row r="8" spans="2:8" x14ac:dyDescent="0.25">
      <c r="B8" s="11">
        <v>4</v>
      </c>
      <c r="C8" s="11" t="s">
        <v>308</v>
      </c>
      <c r="D8" s="152">
        <v>0</v>
      </c>
      <c r="E8" s="152">
        <v>0</v>
      </c>
    </row>
    <row r="9" spans="2:8" x14ac:dyDescent="0.25">
      <c r="B9" s="11">
        <v>5</v>
      </c>
      <c r="C9" s="11" t="s">
        <v>309</v>
      </c>
      <c r="D9" s="152">
        <v>0</v>
      </c>
      <c r="E9" s="163">
        <v>0</v>
      </c>
    </row>
    <row r="10" spans="2:8" x14ac:dyDescent="0.25">
      <c r="B10" s="11">
        <v>6</v>
      </c>
      <c r="C10" s="11" t="s">
        <v>310</v>
      </c>
      <c r="D10" s="152">
        <v>0</v>
      </c>
      <c r="E10" s="163">
        <v>0</v>
      </c>
    </row>
    <row r="11" spans="2:8" x14ac:dyDescent="0.25">
      <c r="B11" s="53">
        <v>7</v>
      </c>
      <c r="C11" s="246" t="s">
        <v>311</v>
      </c>
      <c r="D11" s="246"/>
      <c r="E11" s="246"/>
    </row>
    <row r="12" spans="2:8" x14ac:dyDescent="0.25">
      <c r="B12" s="11">
        <v>8</v>
      </c>
      <c r="C12" s="11" t="s">
        <v>231</v>
      </c>
      <c r="D12" s="163">
        <v>0</v>
      </c>
      <c r="E12" s="163">
        <v>0</v>
      </c>
      <c r="G12" s="152"/>
      <c r="H12" s="152"/>
    </row>
    <row r="13" spans="2:8" x14ac:dyDescent="0.25">
      <c r="B13" s="11">
        <v>9</v>
      </c>
      <c r="C13" s="11" t="s">
        <v>184</v>
      </c>
      <c r="D13" s="163">
        <v>67</v>
      </c>
      <c r="E13" s="163">
        <v>67</v>
      </c>
      <c r="G13" s="152"/>
      <c r="H13" s="152"/>
    </row>
    <row r="14" spans="2:8" x14ac:dyDescent="0.25">
      <c r="B14" s="11">
        <v>10</v>
      </c>
      <c r="C14" s="11" t="s">
        <v>308</v>
      </c>
      <c r="D14" s="163">
        <v>47967</v>
      </c>
      <c r="E14" s="152">
        <v>47967</v>
      </c>
      <c r="G14" s="152"/>
      <c r="H14" s="152"/>
    </row>
    <row r="15" spans="2:8" x14ac:dyDescent="0.25">
      <c r="B15" s="11">
        <v>11</v>
      </c>
      <c r="C15" s="11" t="s">
        <v>309</v>
      </c>
      <c r="D15" s="163">
        <v>214</v>
      </c>
      <c r="E15" s="152">
        <v>214</v>
      </c>
      <c r="G15" s="152"/>
      <c r="H15" s="152"/>
    </row>
    <row r="16" spans="2:8" x14ac:dyDescent="0.25">
      <c r="B16" s="11">
        <v>12</v>
      </c>
      <c r="C16" s="11" t="s">
        <v>310</v>
      </c>
      <c r="D16" s="163">
        <v>13969</v>
      </c>
      <c r="E16" s="163">
        <v>13969</v>
      </c>
      <c r="G16" s="152"/>
      <c r="H16" s="152"/>
    </row>
    <row r="17" spans="2:8" x14ac:dyDescent="0.25">
      <c r="B17" s="11">
        <v>13</v>
      </c>
      <c r="C17" s="11" t="s">
        <v>312</v>
      </c>
      <c r="D17" s="152">
        <v>4605</v>
      </c>
      <c r="E17" s="152">
        <v>4605</v>
      </c>
      <c r="G17" s="152"/>
      <c r="H17" s="152"/>
    </row>
    <row r="18" spans="2:8" x14ac:dyDescent="0.25">
      <c r="B18" s="11">
        <v>14</v>
      </c>
      <c r="C18" s="11" t="s">
        <v>313</v>
      </c>
      <c r="D18" s="152">
        <v>63851</v>
      </c>
      <c r="E18" s="152">
        <v>63851</v>
      </c>
      <c r="G18" s="152"/>
      <c r="H18" s="152"/>
    </row>
    <row r="19" spans="2:8" x14ac:dyDescent="0.25">
      <c r="B19" s="11">
        <v>15</v>
      </c>
      <c r="C19" s="11" t="s">
        <v>314</v>
      </c>
      <c r="D19" s="152">
        <v>0</v>
      </c>
      <c r="E19" s="152">
        <v>0</v>
      </c>
      <c r="G19" s="152"/>
      <c r="H19" s="152"/>
    </row>
    <row r="20" spans="2:8" x14ac:dyDescent="0.25">
      <c r="B20" s="11">
        <v>16</v>
      </c>
      <c r="C20" s="11" t="s">
        <v>315</v>
      </c>
      <c r="D20" s="152">
        <v>4</v>
      </c>
      <c r="E20" s="152">
        <v>4</v>
      </c>
      <c r="G20" s="152"/>
      <c r="H20" s="152"/>
    </row>
    <row r="21" spans="2:8" x14ac:dyDescent="0.25">
      <c r="B21" s="11">
        <v>17</v>
      </c>
      <c r="C21" s="11" t="s">
        <v>316</v>
      </c>
      <c r="D21" s="152">
        <v>416</v>
      </c>
      <c r="E21" s="152">
        <v>416</v>
      </c>
      <c r="G21" s="152"/>
      <c r="H21" s="152"/>
    </row>
    <row r="22" spans="2:8" x14ac:dyDescent="0.25">
      <c r="B22" s="11">
        <v>18</v>
      </c>
      <c r="C22" s="11" t="s">
        <v>317</v>
      </c>
      <c r="D22" s="163">
        <v>0</v>
      </c>
      <c r="E22" s="163">
        <v>0</v>
      </c>
      <c r="G22" s="152"/>
      <c r="H22" s="152"/>
    </row>
    <row r="23" spans="2:8" x14ac:dyDescent="0.25">
      <c r="B23" s="52">
        <v>19</v>
      </c>
      <c r="C23" s="52" t="s">
        <v>444</v>
      </c>
      <c r="D23" s="163">
        <v>0</v>
      </c>
      <c r="E23" s="163">
        <v>0</v>
      </c>
      <c r="G23" s="152"/>
      <c r="H23" s="152"/>
    </row>
    <row r="24" spans="2:8" x14ac:dyDescent="0.25">
      <c r="B24" s="11">
        <v>20</v>
      </c>
      <c r="C24" s="11" t="s">
        <v>318</v>
      </c>
      <c r="D24" s="163">
        <v>1190</v>
      </c>
      <c r="E24" s="163">
        <v>1190</v>
      </c>
      <c r="G24" s="152"/>
      <c r="H24" s="152"/>
    </row>
    <row r="25" spans="2:8" x14ac:dyDescent="0.25">
      <c r="B25" s="55">
        <v>21</v>
      </c>
      <c r="C25" s="55" t="s">
        <v>20</v>
      </c>
      <c r="D25" s="155">
        <v>132283</v>
      </c>
      <c r="E25" s="155">
        <v>132283</v>
      </c>
      <c r="G25" s="152"/>
      <c r="H25" s="152"/>
    </row>
    <row r="27" spans="2:8" x14ac:dyDescent="0.25">
      <c r="D27" s="152"/>
      <c r="E27" s="152"/>
    </row>
    <row r="28" spans="2:8" x14ac:dyDescent="0.25">
      <c r="D28" s="152"/>
      <c r="E28" s="152"/>
    </row>
    <row r="29" spans="2:8" x14ac:dyDescent="0.25">
      <c r="D29" s="152"/>
      <c r="E29" s="152"/>
    </row>
    <row r="30" spans="2:8" x14ac:dyDescent="0.25">
      <c r="D30" s="152"/>
      <c r="E30" s="152"/>
    </row>
    <row r="31" spans="2:8" x14ac:dyDescent="0.25">
      <c r="D31" s="152"/>
      <c r="E31" s="152"/>
    </row>
    <row r="32" spans="2:8" x14ac:dyDescent="0.25">
      <c r="D32" s="152"/>
      <c r="E32" s="152"/>
    </row>
    <row r="33" spans="4:5" x14ac:dyDescent="0.25">
      <c r="D33" s="152"/>
      <c r="E33" s="152"/>
    </row>
    <row r="34" spans="4:5" x14ac:dyDescent="0.25">
      <c r="D34" s="152"/>
      <c r="E34" s="152"/>
    </row>
    <row r="35" spans="4:5" x14ac:dyDescent="0.25">
      <c r="D35" s="152"/>
      <c r="E35" s="152"/>
    </row>
    <row r="36" spans="4:5" x14ac:dyDescent="0.25">
      <c r="D36" s="152"/>
      <c r="E36" s="152"/>
    </row>
    <row r="37" spans="4:5" x14ac:dyDescent="0.25">
      <c r="D37" s="152"/>
      <c r="E37" s="152"/>
    </row>
    <row r="38" spans="4:5" x14ac:dyDescent="0.25">
      <c r="D38" s="152"/>
      <c r="E38" s="152"/>
    </row>
    <row r="39" spans="4:5" x14ac:dyDescent="0.25">
      <c r="D39" s="152"/>
      <c r="E39" s="152"/>
    </row>
    <row r="40" spans="4:5" x14ac:dyDescent="0.25">
      <c r="D40" s="152"/>
      <c r="E40" s="152"/>
    </row>
    <row r="41" spans="4:5" x14ac:dyDescent="0.25">
      <c r="D41" s="152"/>
      <c r="E41" s="152"/>
    </row>
    <row r="42" spans="4:5" x14ac:dyDescent="0.25">
      <c r="D42" s="152"/>
      <c r="E42" s="152"/>
    </row>
  </sheetData>
  <mergeCells count="3">
    <mergeCell ref="B4:C4"/>
    <mergeCell ref="C5:E5"/>
    <mergeCell ref="C11:E11"/>
  </mergeCells>
  <hyperlinks>
    <hyperlink ref="G2"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
  <sheetViews>
    <sheetView showGridLines="0" workbookViewId="0">
      <selection activeCell="E2" sqref="E2"/>
    </sheetView>
  </sheetViews>
  <sheetFormatPr defaultColWidth="8.78515625" defaultRowHeight="13.5" x14ac:dyDescent="0.25"/>
  <cols>
    <col min="1" max="1" width="3" style="11" customWidth="1"/>
    <col min="2" max="2" width="46.92578125" style="11" customWidth="1"/>
    <col min="3" max="3" width="54.78515625" style="11" customWidth="1"/>
    <col min="4" max="4" width="3" style="11" customWidth="1"/>
    <col min="5" max="16384" width="8.78515625" style="11"/>
  </cols>
  <sheetData>
    <row r="2" spans="2:5" ht="20" x14ac:dyDescent="0.4">
      <c r="B2" s="70" t="s">
        <v>370</v>
      </c>
      <c r="C2" s="70"/>
      <c r="E2" s="26" t="s">
        <v>19</v>
      </c>
    </row>
    <row r="3" spans="2:5" ht="154.5" customHeight="1" x14ac:dyDescent="0.25">
      <c r="B3" s="75" t="s">
        <v>300</v>
      </c>
      <c r="C3" s="81" t="s">
        <v>489</v>
      </c>
    </row>
    <row r="4" spans="2:5" ht="57" customHeight="1" x14ac:dyDescent="0.25">
      <c r="B4" s="76" t="s">
        <v>478</v>
      </c>
      <c r="C4" s="110" t="s">
        <v>552</v>
      </c>
    </row>
  </sheetData>
  <hyperlinks>
    <hyperlink ref="E2" location="Index!A1" display="Index"/>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workbookViewId="0">
      <selection activeCell="F2" sqref="F2"/>
    </sheetView>
  </sheetViews>
  <sheetFormatPr defaultColWidth="8.78515625" defaultRowHeight="13.5" x14ac:dyDescent="0.25"/>
  <cols>
    <col min="1" max="1" width="3" style="11" customWidth="1"/>
    <col min="2" max="2" width="4.5703125" style="71" customWidth="1"/>
    <col min="3" max="3" width="76.78515625" style="11" customWidth="1"/>
    <col min="4" max="4" width="18.5703125" style="11" customWidth="1"/>
    <col min="5" max="5" width="3" style="11" customWidth="1"/>
    <col min="6" max="16384" width="8.78515625" style="11"/>
  </cols>
  <sheetData>
    <row r="2" spans="2:6" ht="20" x14ac:dyDescent="0.4">
      <c r="B2" s="70" t="s">
        <v>371</v>
      </c>
      <c r="C2" s="70"/>
      <c r="D2" s="70"/>
      <c r="F2" s="26" t="s">
        <v>19</v>
      </c>
    </row>
    <row r="3" spans="2:6" ht="14.25" customHeight="1" x14ac:dyDescent="0.25">
      <c r="B3" s="116" t="s">
        <v>537</v>
      </c>
      <c r="C3" s="116"/>
      <c r="D3" s="116"/>
    </row>
    <row r="4" spans="2:6" x14ac:dyDescent="0.25">
      <c r="B4" s="247"/>
      <c r="C4" s="247"/>
      <c r="D4" s="115" t="s">
        <v>436</v>
      </c>
    </row>
    <row r="5" spans="2:6" x14ac:dyDescent="0.25">
      <c r="B5" s="77">
        <v>1</v>
      </c>
      <c r="C5" s="141" t="s">
        <v>235</v>
      </c>
      <c r="D5" s="156">
        <v>871217</v>
      </c>
      <c r="F5" s="152"/>
    </row>
    <row r="6" spans="2:6" ht="27" x14ac:dyDescent="0.25">
      <c r="B6" s="77">
        <v>2</v>
      </c>
      <c r="C6" s="74" t="s">
        <v>236</v>
      </c>
      <c r="D6" s="156">
        <v>0</v>
      </c>
      <c r="F6" s="152"/>
    </row>
    <row r="7" spans="2:6" ht="40.5" x14ac:dyDescent="0.25">
      <c r="B7" s="77">
        <v>3</v>
      </c>
      <c r="C7" s="74" t="s">
        <v>479</v>
      </c>
      <c r="D7" s="156">
        <v>0</v>
      </c>
      <c r="F7" s="152"/>
    </row>
    <row r="8" spans="2:6" x14ac:dyDescent="0.25">
      <c r="B8" s="77">
        <v>4</v>
      </c>
      <c r="C8" s="74" t="s">
        <v>237</v>
      </c>
      <c r="D8" s="156">
        <v>-62</v>
      </c>
      <c r="F8" s="152"/>
    </row>
    <row r="9" spans="2:6" x14ac:dyDescent="0.25">
      <c r="B9" s="77">
        <v>5</v>
      </c>
      <c r="C9" s="74" t="s">
        <v>238</v>
      </c>
      <c r="D9" s="156">
        <v>3</v>
      </c>
      <c r="F9" s="152"/>
    </row>
    <row r="10" spans="2:6" ht="27" x14ac:dyDescent="0.25">
      <c r="B10" s="77">
        <v>6</v>
      </c>
      <c r="C10" s="74" t="s">
        <v>480</v>
      </c>
      <c r="D10" s="156">
        <v>17846</v>
      </c>
      <c r="F10" s="152"/>
    </row>
    <row r="11" spans="2:6" ht="27" x14ac:dyDescent="0.25">
      <c r="B11" s="77" t="s">
        <v>239</v>
      </c>
      <c r="C11" s="74" t="s">
        <v>240</v>
      </c>
      <c r="D11" s="156">
        <v>0</v>
      </c>
      <c r="F11" s="152"/>
    </row>
    <row r="12" spans="2:6" ht="27" x14ac:dyDescent="0.25">
      <c r="B12" s="77" t="s">
        <v>241</v>
      </c>
      <c r="C12" s="74" t="s">
        <v>242</v>
      </c>
      <c r="D12" s="156">
        <v>0</v>
      </c>
      <c r="F12" s="152"/>
    </row>
    <row r="13" spans="2:6" x14ac:dyDescent="0.25">
      <c r="B13" s="77">
        <v>7</v>
      </c>
      <c r="C13" s="141" t="s">
        <v>224</v>
      </c>
      <c r="D13" s="156">
        <v>-162</v>
      </c>
      <c r="F13" s="152"/>
    </row>
    <row r="14" spans="2:6" x14ac:dyDescent="0.25">
      <c r="B14" s="78">
        <v>8</v>
      </c>
      <c r="C14" s="79" t="s">
        <v>243</v>
      </c>
      <c r="D14" s="220">
        <v>888842</v>
      </c>
      <c r="F14" s="152"/>
    </row>
  </sheetData>
  <mergeCells count="1">
    <mergeCell ref="B4:C4"/>
  </mergeCells>
  <hyperlinks>
    <hyperlink ref="F2"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9"/>
  <sheetViews>
    <sheetView showGridLines="0" tabSelected="1" workbookViewId="0"/>
  </sheetViews>
  <sheetFormatPr defaultRowHeight="13.5" x14ac:dyDescent="0.25"/>
  <cols>
    <col min="1" max="1" width="3" customWidth="1"/>
    <col min="2" max="2" width="100.78515625" bestFit="1" customWidth="1"/>
    <col min="3" max="3" width="8.78515625" style="51"/>
  </cols>
  <sheetData>
    <row r="2" spans="2:4" ht="24.5" x14ac:dyDescent="0.45">
      <c r="B2" s="5" t="s">
        <v>15</v>
      </c>
      <c r="C2" s="43"/>
    </row>
    <row r="3" spans="2:4" x14ac:dyDescent="0.25">
      <c r="B3" s="6" t="s">
        <v>474</v>
      </c>
      <c r="C3" s="44"/>
    </row>
    <row r="5" spans="2:4" ht="15" x14ac:dyDescent="0.3">
      <c r="B5" s="7" t="s">
        <v>16</v>
      </c>
      <c r="C5" s="8" t="s">
        <v>17</v>
      </c>
    </row>
    <row r="6" spans="2:4" x14ac:dyDescent="0.25">
      <c r="B6" s="9"/>
      <c r="C6" s="45"/>
      <c r="D6" s="10"/>
    </row>
    <row r="7" spans="2:4" ht="15" x14ac:dyDescent="0.3">
      <c r="B7" s="56" t="s">
        <v>11</v>
      </c>
      <c r="C7" s="46"/>
      <c r="D7" s="4"/>
    </row>
    <row r="8" spans="2:4" x14ac:dyDescent="0.25">
      <c r="B8" s="40" t="s">
        <v>533</v>
      </c>
      <c r="C8" s="91">
        <v>1</v>
      </c>
    </row>
    <row r="9" spans="2:4" x14ac:dyDescent="0.25">
      <c r="B9" s="41"/>
      <c r="C9" s="48"/>
      <c r="D9" s="4"/>
    </row>
    <row r="10" spans="2:4" ht="15" x14ac:dyDescent="0.3">
      <c r="B10" s="57" t="s">
        <v>10</v>
      </c>
      <c r="C10" s="49"/>
      <c r="D10" s="10"/>
    </row>
    <row r="11" spans="2:4" x14ac:dyDescent="0.25">
      <c r="B11" s="40" t="s">
        <v>18</v>
      </c>
      <c r="C11" s="91">
        <v>2</v>
      </c>
      <c r="D11" s="2"/>
    </row>
    <row r="12" spans="2:4" x14ac:dyDescent="0.25">
      <c r="B12" s="42"/>
      <c r="C12" s="50"/>
      <c r="D12" s="10"/>
    </row>
    <row r="13" spans="2:4" ht="15" x14ac:dyDescent="0.3">
      <c r="B13" s="56" t="s">
        <v>9</v>
      </c>
      <c r="C13" s="47"/>
      <c r="D13" s="2"/>
    </row>
    <row r="14" spans="2:4" x14ac:dyDescent="0.25">
      <c r="B14" s="40" t="s">
        <v>338</v>
      </c>
      <c r="C14" s="91">
        <v>3</v>
      </c>
      <c r="D14" s="2"/>
    </row>
    <row r="15" spans="2:4" x14ac:dyDescent="0.25">
      <c r="B15" s="203" t="s">
        <v>339</v>
      </c>
      <c r="C15" s="90">
        <v>4</v>
      </c>
      <c r="D15" s="2"/>
    </row>
    <row r="16" spans="2:4" x14ac:dyDescent="0.25">
      <c r="B16" s="40" t="s">
        <v>340</v>
      </c>
      <c r="C16" s="91">
        <v>5</v>
      </c>
      <c r="D16" s="2"/>
    </row>
    <row r="17" spans="2:4" x14ac:dyDescent="0.25">
      <c r="B17" s="203" t="s">
        <v>341</v>
      </c>
      <c r="C17" s="90">
        <v>6</v>
      </c>
      <c r="D17" s="2"/>
    </row>
    <row r="18" spans="2:4" x14ac:dyDescent="0.25">
      <c r="B18" s="40" t="s">
        <v>342</v>
      </c>
      <c r="C18" s="91">
        <v>7</v>
      </c>
      <c r="D18" s="2"/>
    </row>
    <row r="19" spans="2:4" x14ac:dyDescent="0.25">
      <c r="B19" s="203" t="s">
        <v>343</v>
      </c>
      <c r="C19" s="90">
        <v>8</v>
      </c>
      <c r="D19" s="2"/>
    </row>
    <row r="20" spans="2:4" x14ac:dyDescent="0.25">
      <c r="B20" s="40" t="s">
        <v>344</v>
      </c>
      <c r="C20" s="91">
        <v>9</v>
      </c>
      <c r="D20" s="2"/>
    </row>
    <row r="21" spans="2:4" x14ac:dyDescent="0.25">
      <c r="B21" s="203" t="s">
        <v>345</v>
      </c>
      <c r="C21" s="90">
        <v>10</v>
      </c>
      <c r="D21" s="2"/>
    </row>
    <row r="22" spans="2:4" x14ac:dyDescent="0.25">
      <c r="B22" s="40" t="s">
        <v>346</v>
      </c>
      <c r="C22" s="91">
        <v>11</v>
      </c>
      <c r="D22" s="2"/>
    </row>
    <row r="23" spans="2:4" x14ac:dyDescent="0.25">
      <c r="B23" s="203" t="s">
        <v>348</v>
      </c>
      <c r="C23" s="90">
        <v>12</v>
      </c>
      <c r="D23" s="3"/>
    </row>
    <row r="24" spans="2:4" x14ac:dyDescent="0.25">
      <c r="B24" s="40" t="s">
        <v>466</v>
      </c>
      <c r="C24" s="91">
        <v>13</v>
      </c>
      <c r="D24" s="2"/>
    </row>
    <row r="25" spans="2:4" x14ac:dyDescent="0.25">
      <c r="B25" s="203" t="s">
        <v>410</v>
      </c>
      <c r="C25" s="90">
        <v>14</v>
      </c>
      <c r="D25" s="2"/>
    </row>
    <row r="26" spans="2:4" x14ac:dyDescent="0.25">
      <c r="B26" s="40"/>
      <c r="C26" s="47"/>
      <c r="D26" s="2"/>
    </row>
    <row r="27" spans="2:4" ht="15" x14ac:dyDescent="0.3">
      <c r="B27" s="56" t="s">
        <v>276</v>
      </c>
      <c r="C27" s="46"/>
    </row>
    <row r="28" spans="2:4" x14ac:dyDescent="0.25">
      <c r="B28" s="40" t="s">
        <v>354</v>
      </c>
      <c r="C28" s="91">
        <v>15</v>
      </c>
    </row>
    <row r="29" spans="2:4" x14ac:dyDescent="0.25">
      <c r="B29" s="203" t="s">
        <v>355</v>
      </c>
      <c r="C29" s="90">
        <v>16</v>
      </c>
    </row>
    <row r="30" spans="2:4" x14ac:dyDescent="0.25">
      <c r="B30" s="40" t="s">
        <v>356</v>
      </c>
      <c r="C30" s="91">
        <v>17</v>
      </c>
    </row>
    <row r="31" spans="2:4" x14ac:dyDescent="0.25">
      <c r="B31" s="203" t="s">
        <v>357</v>
      </c>
      <c r="C31" s="90">
        <v>18</v>
      </c>
    </row>
    <row r="32" spans="2:4" x14ac:dyDescent="0.25">
      <c r="B32" s="42"/>
      <c r="C32" s="127"/>
    </row>
    <row r="33" spans="2:4" ht="15" x14ac:dyDescent="0.3">
      <c r="B33" s="56" t="s">
        <v>1</v>
      </c>
      <c r="C33" s="46"/>
    </row>
    <row r="34" spans="2:4" x14ac:dyDescent="0.25">
      <c r="B34" s="40" t="s">
        <v>447</v>
      </c>
      <c r="C34" s="91">
        <v>19</v>
      </c>
      <c r="D34" s="2"/>
    </row>
    <row r="35" spans="2:4" x14ac:dyDescent="0.25">
      <c r="B35" s="42"/>
      <c r="C35" s="48"/>
    </row>
    <row r="36" spans="2:4" ht="15" x14ac:dyDescent="0.3">
      <c r="B36" s="56" t="s">
        <v>335</v>
      </c>
      <c r="C36" s="46"/>
    </row>
    <row r="37" spans="2:4" x14ac:dyDescent="0.25">
      <c r="B37" s="40" t="s">
        <v>395</v>
      </c>
      <c r="C37" s="91">
        <v>20</v>
      </c>
    </row>
    <row r="38" spans="2:4" x14ac:dyDescent="0.25">
      <c r="B38" s="203" t="s">
        <v>358</v>
      </c>
      <c r="C38" s="90">
        <v>21</v>
      </c>
    </row>
    <row r="39" spans="2:4" x14ac:dyDescent="0.25">
      <c r="B39" s="42"/>
      <c r="C39" s="48"/>
    </row>
  </sheetData>
  <hyperlinks>
    <hyperlink ref="C11" location="'2'!A1" display="'2'!A1"/>
    <hyperlink ref="C14" location="'3'!A1" display="'3'!A1"/>
    <hyperlink ref="C15" location="'4'!A1" display="'4'!A1"/>
    <hyperlink ref="C23" location="'12'!A1" display="'12'!A1"/>
    <hyperlink ref="C24" location="'13'!A1" display="'13'!A1"/>
    <hyperlink ref="C25" location="'14'!A1" display="'14'!A1"/>
    <hyperlink ref="C31" location="'18'!A1" display="'18'!A1"/>
    <hyperlink ref="C28" location="'15'!A1" display="'15'!A1"/>
    <hyperlink ref="C38" location="'21'!A1" display="'21'!A1"/>
    <hyperlink ref="C8" location="'1'!A1" display="'1'!A1"/>
    <hyperlink ref="C16" location="'5'!A1" display="'5'!A1"/>
    <hyperlink ref="C17" location="'6'!A1" display="'6'!A1"/>
    <hyperlink ref="C18" location="'7'!A1" display="'7'!A1"/>
    <hyperlink ref="C19" location="'8'!A1" display="'8'!A1"/>
    <hyperlink ref="C20" location="'9'!A1" display="'9'!A1"/>
    <hyperlink ref="C21" location="'10'!A1" display="'10'!A1"/>
    <hyperlink ref="C22" location="'11'!A1" display="'11'!A1"/>
    <hyperlink ref="C29" location="'16'!A1" display="'16'!A1"/>
    <hyperlink ref="C30" location="'17'!A1" display="'17'!A1"/>
    <hyperlink ref="C34" location="'19'!A1" display="'19'!A1"/>
    <hyperlink ref="C37" location="'20'!A1" display="'20'!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1"/>
  <sheetViews>
    <sheetView showGridLines="0" workbookViewId="0">
      <selection activeCell="F2" sqref="F2"/>
    </sheetView>
  </sheetViews>
  <sheetFormatPr defaultColWidth="8.78515625" defaultRowHeight="13.5" x14ac:dyDescent="0.25"/>
  <cols>
    <col min="1" max="1" width="3" style="11" customWidth="1"/>
    <col min="2" max="2" width="6.42578125" style="11" customWidth="1"/>
    <col min="3" max="3" width="59.0703125" style="11" customWidth="1"/>
    <col min="4" max="4" width="21.5" style="11" bestFit="1" customWidth="1"/>
    <col min="5" max="5" width="3" style="11" customWidth="1"/>
    <col min="6" max="16384" width="8.78515625" style="11"/>
  </cols>
  <sheetData>
    <row r="2" spans="2:6" ht="20" x14ac:dyDescent="0.4">
      <c r="B2" s="70" t="s">
        <v>389</v>
      </c>
      <c r="C2" s="70"/>
      <c r="D2" s="70"/>
      <c r="F2" s="26" t="s">
        <v>19</v>
      </c>
    </row>
    <row r="3" spans="2:6" x14ac:dyDescent="0.25">
      <c r="B3" s="248" t="s">
        <v>537</v>
      </c>
      <c r="C3" s="248"/>
      <c r="D3" s="120"/>
    </row>
    <row r="4" spans="2:6" ht="27" x14ac:dyDescent="0.25">
      <c r="B4" s="119"/>
      <c r="C4" s="119"/>
      <c r="D4" s="181" t="s">
        <v>244</v>
      </c>
    </row>
    <row r="5" spans="2:6" x14ac:dyDescent="0.25">
      <c r="B5" s="249" t="s">
        <v>245</v>
      </c>
      <c r="C5" s="249"/>
      <c r="D5" s="249"/>
    </row>
    <row r="6" spans="2:6" ht="27" x14ac:dyDescent="0.25">
      <c r="B6" s="82" t="s">
        <v>161</v>
      </c>
      <c r="C6" s="35" t="s">
        <v>246</v>
      </c>
      <c r="D6" s="156">
        <v>868613</v>
      </c>
      <c r="F6" s="152"/>
    </row>
    <row r="7" spans="2:6" x14ac:dyDescent="0.25">
      <c r="B7" s="82" t="s">
        <v>162</v>
      </c>
      <c r="C7" s="17" t="s">
        <v>247</v>
      </c>
      <c r="D7" s="156">
        <v>-162</v>
      </c>
      <c r="F7" s="152"/>
    </row>
    <row r="8" spans="2:6" ht="27" x14ac:dyDescent="0.25">
      <c r="B8" s="84" t="s">
        <v>163</v>
      </c>
      <c r="C8" s="85" t="s">
        <v>390</v>
      </c>
      <c r="D8" s="175">
        <v>868451</v>
      </c>
      <c r="F8" s="152"/>
    </row>
    <row r="9" spans="2:6" x14ac:dyDescent="0.25">
      <c r="B9" s="249" t="s">
        <v>248</v>
      </c>
      <c r="C9" s="249"/>
      <c r="D9" s="249"/>
      <c r="F9" s="152"/>
    </row>
    <row r="10" spans="2:6" ht="27" x14ac:dyDescent="0.25">
      <c r="B10" s="82" t="s">
        <v>164</v>
      </c>
      <c r="C10" s="35" t="s">
        <v>483</v>
      </c>
      <c r="D10" s="156">
        <v>0</v>
      </c>
      <c r="F10" s="152"/>
    </row>
    <row r="11" spans="2:6" ht="27" x14ac:dyDescent="0.25">
      <c r="B11" s="82" t="s">
        <v>165</v>
      </c>
      <c r="C11" s="35" t="s">
        <v>249</v>
      </c>
      <c r="D11" s="156">
        <v>4</v>
      </c>
      <c r="F11" s="152"/>
    </row>
    <row r="12" spans="2:6" x14ac:dyDescent="0.25">
      <c r="B12" s="17" t="s">
        <v>250</v>
      </c>
      <c r="C12" s="35" t="s">
        <v>251</v>
      </c>
      <c r="D12" s="156">
        <v>0</v>
      </c>
      <c r="F12" s="152"/>
    </row>
    <row r="13" spans="2:6" ht="27" x14ac:dyDescent="0.25">
      <c r="B13" s="82" t="s">
        <v>372</v>
      </c>
      <c r="C13" s="35" t="s">
        <v>252</v>
      </c>
      <c r="D13" s="156">
        <v>0</v>
      </c>
      <c r="F13" s="152"/>
    </row>
    <row r="14" spans="2:6" ht="27" x14ac:dyDescent="0.25">
      <c r="B14" s="82" t="s">
        <v>373</v>
      </c>
      <c r="C14" s="35" t="s">
        <v>253</v>
      </c>
      <c r="D14" s="156">
        <v>0</v>
      </c>
      <c r="F14" s="152"/>
    </row>
    <row r="15" spans="2:6" x14ac:dyDescent="0.25">
      <c r="B15" s="82" t="s">
        <v>374</v>
      </c>
      <c r="C15" s="35" t="s">
        <v>254</v>
      </c>
      <c r="D15" s="156">
        <v>0</v>
      </c>
      <c r="F15" s="152"/>
    </row>
    <row r="16" spans="2:6" x14ac:dyDescent="0.25">
      <c r="B16" s="82" t="s">
        <v>375</v>
      </c>
      <c r="C16" s="35" t="s">
        <v>255</v>
      </c>
      <c r="D16" s="156">
        <v>0</v>
      </c>
      <c r="F16" s="152"/>
    </row>
    <row r="17" spans="2:6" ht="27" x14ac:dyDescent="0.25">
      <c r="B17" s="82" t="s">
        <v>376</v>
      </c>
      <c r="C17" s="35" t="s">
        <v>256</v>
      </c>
      <c r="D17" s="156">
        <v>0</v>
      </c>
      <c r="F17" s="152"/>
    </row>
    <row r="18" spans="2:6" x14ac:dyDescent="0.25">
      <c r="B18" s="84" t="s">
        <v>377</v>
      </c>
      <c r="C18" s="85" t="s">
        <v>391</v>
      </c>
      <c r="D18" s="175">
        <v>4</v>
      </c>
      <c r="F18" s="152"/>
    </row>
    <row r="19" spans="2:6" x14ac:dyDescent="0.25">
      <c r="B19" s="249" t="s">
        <v>257</v>
      </c>
      <c r="C19" s="249"/>
      <c r="D19" s="249"/>
      <c r="F19" s="152"/>
    </row>
    <row r="20" spans="2:6" ht="27" x14ac:dyDescent="0.25">
      <c r="B20" s="82" t="s">
        <v>378</v>
      </c>
      <c r="C20" s="81" t="s">
        <v>258</v>
      </c>
      <c r="D20" s="156">
        <v>2537</v>
      </c>
      <c r="F20" s="152"/>
    </row>
    <row r="21" spans="2:6" x14ac:dyDescent="0.25">
      <c r="B21" s="82" t="s">
        <v>379</v>
      </c>
      <c r="C21" s="81" t="s">
        <v>259</v>
      </c>
      <c r="D21" s="156">
        <v>0</v>
      </c>
      <c r="F21" s="152"/>
    </row>
    <row r="22" spans="2:6" x14ac:dyDescent="0.25">
      <c r="B22" s="82" t="s">
        <v>380</v>
      </c>
      <c r="C22" s="81" t="s">
        <v>260</v>
      </c>
      <c r="D22" s="156">
        <v>3</v>
      </c>
      <c r="F22" s="152"/>
    </row>
    <row r="23" spans="2:6" ht="27" x14ac:dyDescent="0.25">
      <c r="B23" s="17" t="s">
        <v>261</v>
      </c>
      <c r="C23" s="81" t="s">
        <v>262</v>
      </c>
      <c r="D23" s="156">
        <v>0</v>
      </c>
      <c r="F23" s="152"/>
    </row>
    <row r="24" spans="2:6" x14ac:dyDescent="0.25">
      <c r="B24" s="82" t="s">
        <v>381</v>
      </c>
      <c r="C24" s="81" t="s">
        <v>263</v>
      </c>
      <c r="D24" s="156">
        <v>0</v>
      </c>
      <c r="F24" s="152"/>
    </row>
    <row r="25" spans="2:6" x14ac:dyDescent="0.25">
      <c r="B25" s="17" t="s">
        <v>264</v>
      </c>
      <c r="C25" s="81" t="s">
        <v>265</v>
      </c>
      <c r="D25" s="156">
        <v>0</v>
      </c>
      <c r="F25" s="152"/>
    </row>
    <row r="26" spans="2:6" x14ac:dyDescent="0.25">
      <c r="B26" s="84" t="s">
        <v>382</v>
      </c>
      <c r="C26" s="85" t="s">
        <v>392</v>
      </c>
      <c r="D26" s="175">
        <v>2540</v>
      </c>
      <c r="F26" s="152"/>
    </row>
    <row r="27" spans="2:6" x14ac:dyDescent="0.25">
      <c r="B27" s="249" t="s">
        <v>266</v>
      </c>
      <c r="C27" s="249"/>
      <c r="D27" s="249"/>
      <c r="F27" s="152"/>
    </row>
    <row r="28" spans="2:6" x14ac:dyDescent="0.25">
      <c r="B28" s="82" t="s">
        <v>383</v>
      </c>
      <c r="C28" s="81" t="s">
        <v>267</v>
      </c>
      <c r="D28" s="156">
        <v>37669</v>
      </c>
      <c r="F28" s="152"/>
    </row>
    <row r="29" spans="2:6" x14ac:dyDescent="0.25">
      <c r="B29" s="82" t="s">
        <v>384</v>
      </c>
      <c r="C29" s="81" t="s">
        <v>268</v>
      </c>
      <c r="D29" s="156">
        <v>-19823</v>
      </c>
      <c r="F29" s="152"/>
    </row>
    <row r="30" spans="2:6" x14ac:dyDescent="0.25">
      <c r="B30" s="84" t="s">
        <v>385</v>
      </c>
      <c r="C30" s="85" t="s">
        <v>266</v>
      </c>
      <c r="D30" s="175">
        <v>17846</v>
      </c>
      <c r="F30" s="152"/>
    </row>
    <row r="31" spans="2:6" x14ac:dyDescent="0.25">
      <c r="B31" s="249" t="s">
        <v>269</v>
      </c>
      <c r="C31" s="249"/>
      <c r="D31" s="249"/>
      <c r="F31" s="152"/>
    </row>
    <row r="32" spans="2:6" ht="27" x14ac:dyDescent="0.25">
      <c r="B32" s="17" t="s">
        <v>270</v>
      </c>
      <c r="C32" s="35" t="s">
        <v>271</v>
      </c>
      <c r="D32" s="156">
        <v>0</v>
      </c>
      <c r="F32" s="152"/>
    </row>
    <row r="33" spans="2:6" ht="27" x14ac:dyDescent="0.25">
      <c r="B33" s="17" t="s">
        <v>272</v>
      </c>
      <c r="C33" s="35" t="s">
        <v>273</v>
      </c>
      <c r="D33" s="156">
        <v>0</v>
      </c>
      <c r="F33" s="152"/>
    </row>
    <row r="34" spans="2:6" x14ac:dyDescent="0.25">
      <c r="B34" s="249" t="s">
        <v>274</v>
      </c>
      <c r="C34" s="249"/>
      <c r="D34" s="249"/>
      <c r="F34" s="152"/>
    </row>
    <row r="35" spans="2:6" x14ac:dyDescent="0.25">
      <c r="B35" s="176" t="s">
        <v>386</v>
      </c>
      <c r="C35" s="177" t="s">
        <v>275</v>
      </c>
      <c r="D35" s="178">
        <v>45448</v>
      </c>
      <c r="F35" s="152"/>
    </row>
    <row r="36" spans="2:6" ht="14.25" customHeight="1" x14ac:dyDescent="0.25">
      <c r="B36" s="84" t="s">
        <v>387</v>
      </c>
      <c r="C36" s="85" t="s">
        <v>243</v>
      </c>
      <c r="D36" s="175">
        <v>888842</v>
      </c>
      <c r="F36" s="152"/>
    </row>
    <row r="37" spans="2:6" x14ac:dyDescent="0.25">
      <c r="B37" s="249" t="s">
        <v>276</v>
      </c>
      <c r="C37" s="249"/>
      <c r="D37" s="249"/>
      <c r="F37" s="152"/>
    </row>
    <row r="38" spans="2:6" x14ac:dyDescent="0.25">
      <c r="B38" s="84" t="s">
        <v>388</v>
      </c>
      <c r="C38" s="85" t="s">
        <v>276</v>
      </c>
      <c r="D38" s="179">
        <v>5.11E-2</v>
      </c>
      <c r="F38" s="152"/>
    </row>
    <row r="39" spans="2:6" x14ac:dyDescent="0.25">
      <c r="B39" s="249" t="s">
        <v>481</v>
      </c>
      <c r="C39" s="249"/>
      <c r="D39" s="249"/>
      <c r="F39" s="152"/>
    </row>
    <row r="40" spans="2:6" x14ac:dyDescent="0.25">
      <c r="B40" s="17" t="s">
        <v>277</v>
      </c>
      <c r="C40" s="35" t="s">
        <v>482</v>
      </c>
      <c r="D40" s="183" t="s">
        <v>554</v>
      </c>
      <c r="F40" s="152"/>
    </row>
    <row r="41" spans="2:6" ht="27" x14ac:dyDescent="0.25">
      <c r="B41" s="86" t="s">
        <v>278</v>
      </c>
      <c r="C41" s="87" t="s">
        <v>279</v>
      </c>
      <c r="D41" s="180">
        <v>0</v>
      </c>
      <c r="F41" s="152"/>
    </row>
  </sheetData>
  <mergeCells count="9">
    <mergeCell ref="B3:C3"/>
    <mergeCell ref="B37:D37"/>
    <mergeCell ref="B39:D39"/>
    <mergeCell ref="B5:D5"/>
    <mergeCell ref="B9:D9"/>
    <mergeCell ref="B19:D19"/>
    <mergeCell ref="B27:D27"/>
    <mergeCell ref="B31:D31"/>
    <mergeCell ref="B34:D34"/>
  </mergeCells>
  <hyperlinks>
    <hyperlink ref="F2"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showGridLines="0" workbookViewId="0">
      <selection activeCell="F2" sqref="F2"/>
    </sheetView>
  </sheetViews>
  <sheetFormatPr defaultColWidth="8.78515625" defaultRowHeight="13.5" x14ac:dyDescent="0.25"/>
  <cols>
    <col min="1" max="1" width="3" style="11" customWidth="1"/>
    <col min="2" max="2" width="6.28515625" style="11" customWidth="1"/>
    <col min="3" max="3" width="53.42578125" style="11" customWidth="1"/>
    <col min="4" max="4" width="16.78515625" style="11" customWidth="1"/>
    <col min="5" max="5" width="3" style="11" customWidth="1"/>
    <col min="6" max="16384" width="8.78515625" style="11"/>
  </cols>
  <sheetData>
    <row r="2" spans="2:6" ht="20" x14ac:dyDescent="0.4">
      <c r="B2" s="70" t="s">
        <v>393</v>
      </c>
      <c r="C2" s="70"/>
      <c r="D2" s="70"/>
      <c r="F2" s="26" t="s">
        <v>19</v>
      </c>
    </row>
    <row r="3" spans="2:6" x14ac:dyDescent="0.25">
      <c r="B3" s="116" t="s">
        <v>537</v>
      </c>
      <c r="C3" s="116"/>
      <c r="D3" s="116"/>
    </row>
    <row r="4" spans="2:6" ht="27" x14ac:dyDescent="0.25">
      <c r="B4" s="242"/>
      <c r="C4" s="242"/>
      <c r="D4" s="80" t="s">
        <v>244</v>
      </c>
    </row>
    <row r="5" spans="2:6" ht="27" x14ac:dyDescent="0.25">
      <c r="B5" s="17" t="s">
        <v>280</v>
      </c>
      <c r="C5" s="35" t="s">
        <v>281</v>
      </c>
      <c r="D5" s="156">
        <v>868613</v>
      </c>
      <c r="F5" s="152"/>
    </row>
    <row r="6" spans="2:6" x14ac:dyDescent="0.25">
      <c r="B6" s="17" t="s">
        <v>282</v>
      </c>
      <c r="C6" s="35" t="s">
        <v>283</v>
      </c>
      <c r="D6" s="156">
        <v>227</v>
      </c>
      <c r="F6" s="152"/>
    </row>
    <row r="7" spans="2:6" x14ac:dyDescent="0.25">
      <c r="B7" s="17" t="s">
        <v>284</v>
      </c>
      <c r="C7" s="35" t="s">
        <v>285</v>
      </c>
      <c r="D7" s="156">
        <v>868386</v>
      </c>
      <c r="F7" s="152"/>
    </row>
    <row r="8" spans="2:6" x14ac:dyDescent="0.25">
      <c r="B8" s="17" t="s">
        <v>286</v>
      </c>
      <c r="C8" s="35" t="s">
        <v>196</v>
      </c>
      <c r="D8" s="156">
        <v>44897</v>
      </c>
      <c r="F8" s="152"/>
    </row>
    <row r="9" spans="2:6" x14ac:dyDescent="0.25">
      <c r="B9" s="17" t="s">
        <v>287</v>
      </c>
      <c r="C9" s="35" t="s">
        <v>288</v>
      </c>
      <c r="D9" s="156">
        <v>73789</v>
      </c>
      <c r="F9" s="152"/>
    </row>
    <row r="10" spans="2:6" ht="27" x14ac:dyDescent="0.25">
      <c r="B10" s="17" t="s">
        <v>289</v>
      </c>
      <c r="C10" s="35" t="s">
        <v>290</v>
      </c>
      <c r="D10" s="156">
        <v>0</v>
      </c>
      <c r="F10" s="152"/>
    </row>
    <row r="11" spans="2:6" x14ac:dyDescent="0.25">
      <c r="B11" s="17" t="s">
        <v>291</v>
      </c>
      <c r="C11" s="35" t="s">
        <v>184</v>
      </c>
      <c r="D11" s="156">
        <v>5638</v>
      </c>
      <c r="F11" s="152"/>
    </row>
    <row r="12" spans="2:6" x14ac:dyDescent="0.25">
      <c r="B12" s="17" t="s">
        <v>292</v>
      </c>
      <c r="C12" s="35" t="s">
        <v>293</v>
      </c>
      <c r="D12" s="156">
        <v>736305</v>
      </c>
      <c r="F12" s="152"/>
    </row>
    <row r="13" spans="2:6" x14ac:dyDescent="0.25">
      <c r="B13" s="17" t="s">
        <v>294</v>
      </c>
      <c r="C13" s="35" t="s">
        <v>295</v>
      </c>
      <c r="D13" s="156">
        <v>825</v>
      </c>
      <c r="F13" s="152"/>
    </row>
    <row r="14" spans="2:6" x14ac:dyDescent="0.25">
      <c r="B14" s="17" t="s">
        <v>296</v>
      </c>
      <c r="C14" s="35" t="s">
        <v>297</v>
      </c>
      <c r="D14" s="156">
        <v>267</v>
      </c>
      <c r="F14" s="152"/>
    </row>
    <row r="15" spans="2:6" x14ac:dyDescent="0.25">
      <c r="B15" s="17" t="s">
        <v>298</v>
      </c>
      <c r="C15" s="35" t="s">
        <v>194</v>
      </c>
      <c r="D15" s="156">
        <v>5476</v>
      </c>
      <c r="F15" s="152"/>
    </row>
    <row r="16" spans="2:6" ht="27" x14ac:dyDescent="0.25">
      <c r="B16" s="86" t="s">
        <v>299</v>
      </c>
      <c r="C16" s="87" t="s">
        <v>484</v>
      </c>
      <c r="D16" s="180">
        <v>1190</v>
      </c>
      <c r="F16" s="152"/>
    </row>
  </sheetData>
  <mergeCells count="1">
    <mergeCell ref="B4:C4"/>
  </mergeCells>
  <hyperlinks>
    <hyperlink ref="F2"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showGridLines="0" workbookViewId="0">
      <selection activeCell="F2" sqref="F2"/>
    </sheetView>
  </sheetViews>
  <sheetFormatPr defaultColWidth="8.78515625" defaultRowHeight="13.5" x14ac:dyDescent="0.25"/>
  <cols>
    <col min="1" max="1" width="3" style="11" customWidth="1"/>
    <col min="2" max="2" width="6" style="17" customWidth="1"/>
    <col min="3" max="3" width="46.28515625" style="11" customWidth="1"/>
    <col min="4" max="4" width="15" style="11" customWidth="1"/>
    <col min="5" max="5" width="3" style="11" customWidth="1"/>
    <col min="6" max="6" width="9" style="11" customWidth="1"/>
    <col min="7" max="16384" width="8.78515625" style="11"/>
  </cols>
  <sheetData>
    <row r="2" spans="2:6" ht="20" x14ac:dyDescent="0.4">
      <c r="B2" s="70" t="s">
        <v>1</v>
      </c>
      <c r="C2" s="70"/>
      <c r="D2" s="70"/>
      <c r="F2" s="26" t="s">
        <v>19</v>
      </c>
    </row>
    <row r="3" spans="2:6" ht="28.5" customHeight="1" x14ac:dyDescent="0.25">
      <c r="B3" s="250" t="s">
        <v>422</v>
      </c>
      <c r="C3" s="250"/>
      <c r="D3" s="134" t="s">
        <v>535</v>
      </c>
    </row>
    <row r="4" spans="2:6" x14ac:dyDescent="0.25">
      <c r="B4" s="130" t="s">
        <v>387</v>
      </c>
      <c r="C4" s="131" t="s">
        <v>331</v>
      </c>
      <c r="D4" s="170">
        <v>22621</v>
      </c>
    </row>
    <row r="5" spans="2:6" x14ac:dyDescent="0.25">
      <c r="B5" s="130" t="s">
        <v>388</v>
      </c>
      <c r="C5" s="131" t="s">
        <v>332</v>
      </c>
      <c r="D5" s="170">
        <v>559</v>
      </c>
    </row>
    <row r="6" spans="2:6" x14ac:dyDescent="0.25">
      <c r="B6" s="132" t="s">
        <v>394</v>
      </c>
      <c r="C6" s="133" t="s">
        <v>333</v>
      </c>
      <c r="D6" s="222">
        <v>40434.51</v>
      </c>
    </row>
    <row r="8" spans="2:6" ht="75" customHeight="1" x14ac:dyDescent="0.25">
      <c r="B8" s="245" t="s">
        <v>556</v>
      </c>
      <c r="C8" s="245"/>
      <c r="D8" s="245"/>
      <c r="E8" s="81"/>
    </row>
  </sheetData>
  <mergeCells count="2">
    <mergeCell ref="B3:C3"/>
    <mergeCell ref="B8:D8"/>
  </mergeCells>
  <hyperlinks>
    <hyperlink ref="F2"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showGridLines="0" workbookViewId="0">
      <selection activeCell="P2" sqref="P2"/>
    </sheetView>
  </sheetViews>
  <sheetFormatPr defaultColWidth="16.42578125" defaultRowHeight="13.5" x14ac:dyDescent="0.25"/>
  <cols>
    <col min="1" max="1" width="3" style="15" customWidth="1"/>
    <col min="2" max="2" width="24.2109375" style="15" customWidth="1"/>
    <col min="3" max="14" width="12.2109375" style="15" customWidth="1"/>
    <col min="15" max="15" width="3" style="15" customWidth="1"/>
    <col min="16" max="16" width="9" style="15" customWidth="1"/>
    <col min="17" max="16384" width="16.42578125" style="15"/>
  </cols>
  <sheetData>
    <row r="2" spans="2:16" ht="20" x14ac:dyDescent="0.4">
      <c r="B2" s="70" t="s">
        <v>396</v>
      </c>
      <c r="C2" s="70"/>
      <c r="D2" s="70"/>
      <c r="E2" s="70"/>
      <c r="F2" s="70"/>
      <c r="G2" s="70"/>
      <c r="H2" s="70"/>
      <c r="I2" s="70"/>
      <c r="J2" s="70"/>
      <c r="K2" s="70"/>
      <c r="L2" s="70"/>
      <c r="M2" s="70"/>
      <c r="N2" s="70"/>
      <c r="P2" s="26" t="s">
        <v>19</v>
      </c>
    </row>
    <row r="3" spans="2:16" s="118" customFormat="1" x14ac:dyDescent="0.25">
      <c r="B3" s="116" t="s">
        <v>537</v>
      </c>
      <c r="C3" s="117"/>
      <c r="D3" s="117"/>
      <c r="E3" s="117"/>
      <c r="F3" s="117"/>
      <c r="G3" s="117"/>
      <c r="H3" s="117"/>
      <c r="I3" s="117"/>
      <c r="J3" s="117"/>
      <c r="K3" s="117"/>
      <c r="L3" s="117"/>
      <c r="M3" s="117"/>
      <c r="N3" s="117"/>
      <c r="P3" s="15"/>
    </row>
    <row r="4" spans="2:16" ht="14.25" customHeight="1" x14ac:dyDescent="0.25">
      <c r="B4" s="254"/>
      <c r="C4" s="256" t="s">
        <v>166</v>
      </c>
      <c r="D4" s="257"/>
      <c r="E4" s="256" t="s">
        <v>167</v>
      </c>
      <c r="F4" s="257"/>
      <c r="G4" s="256" t="s">
        <v>168</v>
      </c>
      <c r="H4" s="257"/>
      <c r="I4" s="256" t="s">
        <v>169</v>
      </c>
      <c r="J4" s="256"/>
      <c r="K4" s="256"/>
      <c r="L4" s="257"/>
      <c r="M4" s="251" t="s">
        <v>170</v>
      </c>
      <c r="N4" s="253" t="s">
        <v>171</v>
      </c>
    </row>
    <row r="5" spans="2:16" ht="54" x14ac:dyDescent="0.25">
      <c r="B5" s="255"/>
      <c r="C5" s="188" t="s">
        <v>172</v>
      </c>
      <c r="D5" s="187" t="s">
        <v>173</v>
      </c>
      <c r="E5" s="188" t="s">
        <v>174</v>
      </c>
      <c r="F5" s="187" t="s">
        <v>175</v>
      </c>
      <c r="G5" s="188" t="s">
        <v>172</v>
      </c>
      <c r="H5" s="187" t="s">
        <v>176</v>
      </c>
      <c r="I5" s="188" t="s">
        <v>177</v>
      </c>
      <c r="J5" s="188" t="s">
        <v>178</v>
      </c>
      <c r="K5" s="188" t="s">
        <v>179</v>
      </c>
      <c r="L5" s="187" t="s">
        <v>20</v>
      </c>
      <c r="M5" s="252"/>
      <c r="N5" s="253"/>
    </row>
    <row r="6" spans="2:16" x14ac:dyDescent="0.25">
      <c r="B6" s="15" t="s">
        <v>301</v>
      </c>
      <c r="C6" s="171">
        <v>44897</v>
      </c>
      <c r="D6" s="171">
        <v>743661</v>
      </c>
      <c r="E6" s="171">
        <v>0</v>
      </c>
      <c r="F6" s="171">
        <v>0</v>
      </c>
      <c r="G6" s="171">
        <v>0</v>
      </c>
      <c r="H6" s="171">
        <v>0</v>
      </c>
      <c r="I6" s="171">
        <v>10434</v>
      </c>
      <c r="J6" s="171">
        <v>0</v>
      </c>
      <c r="K6" s="171">
        <v>0</v>
      </c>
      <c r="L6" s="171">
        <v>10434</v>
      </c>
      <c r="M6" s="172">
        <v>0.95399999999999996</v>
      </c>
      <c r="N6" s="113">
        <v>0</v>
      </c>
      <c r="P6" s="172"/>
    </row>
    <row r="7" spans="2:16" x14ac:dyDescent="0.25">
      <c r="B7" s="15" t="s">
        <v>303</v>
      </c>
      <c r="C7" s="171">
        <v>0</v>
      </c>
      <c r="D7" s="171">
        <v>15059</v>
      </c>
      <c r="E7" s="171">
        <v>0</v>
      </c>
      <c r="F7" s="171">
        <v>0</v>
      </c>
      <c r="G7" s="171">
        <v>0</v>
      </c>
      <c r="H7" s="171">
        <v>0</v>
      </c>
      <c r="I7" s="171">
        <v>313</v>
      </c>
      <c r="J7" s="171">
        <v>0</v>
      </c>
      <c r="K7" s="171">
        <v>0</v>
      </c>
      <c r="L7" s="171">
        <v>313</v>
      </c>
      <c r="M7" s="172">
        <v>2.86E-2</v>
      </c>
      <c r="N7" s="113">
        <v>0.02</v>
      </c>
      <c r="P7" s="172"/>
    </row>
    <row r="8" spans="2:16" x14ac:dyDescent="0.25">
      <c r="B8" s="15" t="s">
        <v>305</v>
      </c>
      <c r="C8" s="171">
        <v>0</v>
      </c>
      <c r="D8" s="171">
        <v>4756</v>
      </c>
      <c r="E8" s="171">
        <v>0</v>
      </c>
      <c r="F8" s="171">
        <v>0</v>
      </c>
      <c r="G8" s="171">
        <v>0</v>
      </c>
      <c r="H8" s="171">
        <v>0</v>
      </c>
      <c r="I8" s="171">
        <v>100</v>
      </c>
      <c r="J8" s="171">
        <v>0</v>
      </c>
      <c r="K8" s="171">
        <v>0</v>
      </c>
      <c r="L8" s="171">
        <v>100</v>
      </c>
      <c r="M8" s="172">
        <v>9.1000000000000004E-3</v>
      </c>
      <c r="N8" s="113">
        <v>0.02</v>
      </c>
      <c r="P8" s="172"/>
    </row>
    <row r="9" spans="2:16" x14ac:dyDescent="0.25">
      <c r="B9" s="15" t="s">
        <v>302</v>
      </c>
      <c r="C9" s="171">
        <v>0</v>
      </c>
      <c r="D9" s="171">
        <v>26</v>
      </c>
      <c r="E9" s="171">
        <v>0</v>
      </c>
      <c r="F9" s="171">
        <v>0</v>
      </c>
      <c r="G9" s="171">
        <v>0</v>
      </c>
      <c r="H9" s="171">
        <v>0</v>
      </c>
      <c r="I9" s="171">
        <v>0.253</v>
      </c>
      <c r="J9" s="171">
        <v>0</v>
      </c>
      <c r="K9" s="171">
        <v>0</v>
      </c>
      <c r="L9" s="171">
        <v>0.253</v>
      </c>
      <c r="M9" s="172">
        <v>2.3E-5</v>
      </c>
      <c r="N9" s="113">
        <v>0</v>
      </c>
      <c r="P9" s="172"/>
    </row>
    <row r="10" spans="2:16" x14ac:dyDescent="0.25">
      <c r="B10" s="15" t="s">
        <v>540</v>
      </c>
      <c r="C10" s="171">
        <v>0</v>
      </c>
      <c r="D10" s="171">
        <v>754</v>
      </c>
      <c r="E10" s="171">
        <v>0</v>
      </c>
      <c r="F10" s="171">
        <v>0</v>
      </c>
      <c r="G10" s="171">
        <v>0</v>
      </c>
      <c r="H10" s="171">
        <v>0</v>
      </c>
      <c r="I10" s="171">
        <v>11</v>
      </c>
      <c r="J10" s="171">
        <v>0</v>
      </c>
      <c r="K10" s="171">
        <v>0</v>
      </c>
      <c r="L10" s="171">
        <v>11</v>
      </c>
      <c r="M10" s="172">
        <v>1E-3</v>
      </c>
      <c r="N10" s="113">
        <v>0.01</v>
      </c>
      <c r="P10" s="172"/>
    </row>
    <row r="11" spans="2:16" x14ac:dyDescent="0.25">
      <c r="B11" s="15" t="s">
        <v>418</v>
      </c>
      <c r="C11" s="171">
        <v>0</v>
      </c>
      <c r="D11" s="171">
        <v>26</v>
      </c>
      <c r="E11" s="171">
        <v>0</v>
      </c>
      <c r="F11" s="171">
        <v>0</v>
      </c>
      <c r="G11" s="171">
        <v>0</v>
      </c>
      <c r="H11" s="171">
        <v>0</v>
      </c>
      <c r="I11" s="171">
        <v>1</v>
      </c>
      <c r="J11" s="171">
        <v>0</v>
      </c>
      <c r="K11" s="171">
        <v>0</v>
      </c>
      <c r="L11" s="171">
        <v>1</v>
      </c>
      <c r="M11" s="172">
        <v>1E-4</v>
      </c>
      <c r="N11" s="113">
        <v>1.2500000000000001E-2</v>
      </c>
      <c r="P11" s="172"/>
    </row>
    <row r="12" spans="2:16" x14ac:dyDescent="0.25">
      <c r="B12" s="15" t="s">
        <v>419</v>
      </c>
      <c r="C12" s="171">
        <v>0</v>
      </c>
      <c r="D12" s="171">
        <v>5</v>
      </c>
      <c r="E12" s="171">
        <v>0</v>
      </c>
      <c r="F12" s="171">
        <v>0</v>
      </c>
      <c r="G12" s="171">
        <v>0</v>
      </c>
      <c r="H12" s="171">
        <v>0</v>
      </c>
      <c r="I12" s="171">
        <v>4.8000000000000001E-2</v>
      </c>
      <c r="J12" s="171">
        <v>0</v>
      </c>
      <c r="K12" s="171">
        <v>0</v>
      </c>
      <c r="L12" s="171">
        <v>4.8000000000000001E-2</v>
      </c>
      <c r="M12" s="172">
        <v>4.4000000000000002E-6</v>
      </c>
      <c r="N12" s="113">
        <v>1.2500000000000001E-2</v>
      </c>
      <c r="P12" s="172"/>
    </row>
    <row r="13" spans="2:16" x14ac:dyDescent="0.25">
      <c r="B13" s="15" t="s">
        <v>420</v>
      </c>
      <c r="C13" s="171">
        <v>0</v>
      </c>
      <c r="D13" s="171">
        <v>7</v>
      </c>
      <c r="E13" s="171">
        <v>0</v>
      </c>
      <c r="F13" s="171">
        <v>0</v>
      </c>
      <c r="G13" s="171">
        <v>0</v>
      </c>
      <c r="H13" s="171">
        <v>0</v>
      </c>
      <c r="I13" s="171">
        <v>7.8E-2</v>
      </c>
      <c r="J13" s="171">
        <v>0</v>
      </c>
      <c r="K13" s="171">
        <v>0</v>
      </c>
      <c r="L13" s="171">
        <v>7.8E-2</v>
      </c>
      <c r="M13" s="172">
        <v>6.9999999999999999E-6</v>
      </c>
      <c r="N13" s="113">
        <v>0.01</v>
      </c>
      <c r="P13" s="172"/>
    </row>
    <row r="14" spans="2:16" x14ac:dyDescent="0.25">
      <c r="B14" s="15" t="s">
        <v>421</v>
      </c>
      <c r="C14" s="171">
        <v>0</v>
      </c>
      <c r="D14" s="171">
        <v>67</v>
      </c>
      <c r="E14" s="171">
        <v>0</v>
      </c>
      <c r="F14" s="171">
        <v>0</v>
      </c>
      <c r="G14" s="171">
        <v>0</v>
      </c>
      <c r="H14" s="171">
        <v>0</v>
      </c>
      <c r="I14" s="171">
        <v>1</v>
      </c>
      <c r="J14" s="171">
        <v>0</v>
      </c>
      <c r="K14" s="171">
        <v>0</v>
      </c>
      <c r="L14" s="171">
        <v>1</v>
      </c>
      <c r="M14" s="172">
        <v>1E-4</v>
      </c>
      <c r="N14" s="113">
        <v>1.8749999999999999E-2</v>
      </c>
      <c r="P14" s="172"/>
    </row>
    <row r="15" spans="2:16" x14ac:dyDescent="0.25">
      <c r="B15" s="15" t="s">
        <v>545</v>
      </c>
      <c r="C15" s="171">
        <v>0</v>
      </c>
      <c r="D15" s="171">
        <v>20</v>
      </c>
      <c r="E15" s="171">
        <v>0</v>
      </c>
      <c r="F15" s="171">
        <v>0</v>
      </c>
      <c r="G15" s="171">
        <v>0</v>
      </c>
      <c r="H15" s="171">
        <v>0</v>
      </c>
      <c r="I15" s="171">
        <v>0.36299999999999999</v>
      </c>
      <c r="J15" s="171">
        <v>0</v>
      </c>
      <c r="K15" s="171">
        <v>0</v>
      </c>
      <c r="L15" s="171">
        <v>0.36299999999999999</v>
      </c>
      <c r="M15" s="172">
        <v>3.3000000000000003E-5</v>
      </c>
      <c r="N15" s="113">
        <v>5.0000000000000001E-3</v>
      </c>
      <c r="P15" s="172"/>
    </row>
    <row r="16" spans="2:16" x14ac:dyDescent="0.25">
      <c r="B16" s="15" t="s">
        <v>202</v>
      </c>
      <c r="C16" s="171">
        <v>0</v>
      </c>
      <c r="D16" s="171">
        <v>4211</v>
      </c>
      <c r="E16" s="171">
        <v>0</v>
      </c>
      <c r="F16" s="171">
        <v>0</v>
      </c>
      <c r="G16" s="171">
        <v>0</v>
      </c>
      <c r="H16" s="171">
        <v>0</v>
      </c>
      <c r="I16" s="171">
        <v>77</v>
      </c>
      <c r="J16" s="171">
        <v>0</v>
      </c>
      <c r="K16" s="171">
        <v>0</v>
      </c>
      <c r="L16" s="171">
        <v>77</v>
      </c>
      <c r="M16" s="172">
        <v>7.0000000000000001E-3</v>
      </c>
      <c r="N16" s="113">
        <v>0</v>
      </c>
      <c r="P16" s="172"/>
    </row>
    <row r="17" spans="2:16" x14ac:dyDescent="0.25">
      <c r="B17" s="69" t="s">
        <v>20</v>
      </c>
      <c r="C17" s="173">
        <v>44897</v>
      </c>
      <c r="D17" s="173">
        <v>768590</v>
      </c>
      <c r="E17" s="173">
        <v>0</v>
      </c>
      <c r="F17" s="173">
        <v>0</v>
      </c>
      <c r="G17" s="173">
        <v>0</v>
      </c>
      <c r="H17" s="173">
        <v>0</v>
      </c>
      <c r="I17" s="173">
        <v>10936</v>
      </c>
      <c r="J17" s="173">
        <v>0</v>
      </c>
      <c r="K17" s="173">
        <v>0</v>
      </c>
      <c r="L17" s="173">
        <v>10936</v>
      </c>
      <c r="M17" s="223">
        <v>1</v>
      </c>
      <c r="N17" s="221">
        <v>8.0000000000000004E-4</v>
      </c>
      <c r="P17" s="172"/>
    </row>
    <row r="19" spans="2:16" ht="69.75" customHeight="1" x14ac:dyDescent="0.25">
      <c r="B19" s="241" t="s">
        <v>448</v>
      </c>
      <c r="C19" s="241"/>
      <c r="D19" s="241"/>
      <c r="E19" s="241"/>
      <c r="F19" s="241"/>
      <c r="G19" s="241"/>
      <c r="H19" s="241"/>
      <c r="I19" s="241"/>
      <c r="J19" s="241"/>
      <c r="K19" s="241"/>
      <c r="L19" s="241"/>
      <c r="M19" s="241"/>
      <c r="N19" s="241"/>
    </row>
    <row r="21" spans="2:16" x14ac:dyDescent="0.25">
      <c r="C21" s="171"/>
      <c r="D21" s="171"/>
      <c r="E21" s="171"/>
      <c r="F21" s="171"/>
      <c r="G21" s="171"/>
      <c r="H21" s="171"/>
      <c r="I21" s="171"/>
      <c r="J21" s="171"/>
      <c r="K21" s="171"/>
      <c r="L21" s="171"/>
      <c r="M21" s="171"/>
      <c r="N21" s="171"/>
    </row>
    <row r="22" spans="2:16" x14ac:dyDescent="0.25">
      <c r="C22" s="171"/>
      <c r="D22" s="171"/>
      <c r="E22" s="171"/>
      <c r="F22" s="171"/>
      <c r="G22" s="171"/>
      <c r="H22" s="171"/>
      <c r="I22" s="171"/>
      <c r="J22" s="171"/>
      <c r="K22" s="171"/>
      <c r="L22" s="171"/>
      <c r="M22" s="171"/>
      <c r="N22" s="171"/>
    </row>
    <row r="23" spans="2:16" x14ac:dyDescent="0.25">
      <c r="C23" s="171"/>
      <c r="D23" s="171"/>
      <c r="E23" s="171"/>
      <c r="F23" s="171"/>
      <c r="G23" s="171"/>
      <c r="H23" s="171"/>
      <c r="I23" s="171"/>
      <c r="J23" s="171"/>
      <c r="K23" s="171"/>
      <c r="L23" s="171"/>
      <c r="M23" s="171"/>
      <c r="N23" s="171"/>
    </row>
    <row r="24" spans="2:16" x14ac:dyDescent="0.25">
      <c r="C24" s="171"/>
      <c r="D24" s="171"/>
      <c r="E24" s="171"/>
      <c r="F24" s="171"/>
      <c r="G24" s="171"/>
      <c r="H24" s="171"/>
      <c r="I24" s="171"/>
      <c r="J24" s="171"/>
      <c r="K24" s="171"/>
      <c r="L24" s="171"/>
      <c r="M24" s="171"/>
      <c r="N24" s="171"/>
    </row>
    <row r="25" spans="2:16" x14ac:dyDescent="0.25">
      <c r="C25" s="171"/>
      <c r="D25" s="171"/>
      <c r="E25" s="171"/>
      <c r="F25" s="171"/>
      <c r="G25" s="171"/>
      <c r="H25" s="171"/>
      <c r="I25" s="171"/>
      <c r="J25" s="171"/>
      <c r="K25" s="171"/>
      <c r="L25" s="171"/>
      <c r="M25" s="171"/>
      <c r="N25" s="171"/>
    </row>
    <row r="26" spans="2:16" x14ac:dyDescent="0.25">
      <c r="C26" s="171"/>
      <c r="D26" s="171"/>
      <c r="E26" s="171"/>
      <c r="F26" s="171"/>
      <c r="G26" s="171"/>
      <c r="H26" s="171"/>
      <c r="I26" s="171"/>
      <c r="J26" s="171"/>
      <c r="K26" s="171"/>
      <c r="L26" s="171"/>
      <c r="M26" s="171"/>
      <c r="N26" s="171"/>
    </row>
    <row r="27" spans="2:16" x14ac:dyDescent="0.25">
      <c r="C27" s="171"/>
      <c r="D27" s="171"/>
      <c r="E27" s="171"/>
      <c r="F27" s="171"/>
      <c r="G27" s="171"/>
      <c r="H27" s="171"/>
      <c r="I27" s="171"/>
      <c r="J27" s="171"/>
      <c r="K27" s="171"/>
      <c r="L27" s="171"/>
      <c r="M27" s="171"/>
      <c r="N27" s="171"/>
    </row>
    <row r="28" spans="2:16" x14ac:dyDescent="0.25">
      <c r="C28" s="171"/>
      <c r="D28" s="171"/>
      <c r="E28" s="171"/>
      <c r="F28" s="171"/>
      <c r="G28" s="171"/>
      <c r="H28" s="171"/>
      <c r="I28" s="171"/>
      <c r="J28" s="171"/>
      <c r="K28" s="171"/>
      <c r="L28" s="171"/>
      <c r="M28" s="171"/>
      <c r="N28" s="171"/>
    </row>
    <row r="29" spans="2:16" x14ac:dyDescent="0.25">
      <c r="C29" s="171"/>
      <c r="D29" s="171"/>
      <c r="E29" s="171"/>
      <c r="F29" s="171"/>
      <c r="G29" s="171"/>
      <c r="H29" s="171"/>
      <c r="I29" s="171"/>
      <c r="J29" s="171"/>
      <c r="K29" s="171"/>
      <c r="L29" s="171"/>
      <c r="M29" s="171"/>
      <c r="N29" s="171"/>
    </row>
    <row r="30" spans="2:16" x14ac:dyDescent="0.25">
      <c r="C30" s="171"/>
      <c r="D30" s="171"/>
      <c r="E30" s="171"/>
      <c r="F30" s="171"/>
      <c r="G30" s="171"/>
      <c r="H30" s="171"/>
      <c r="I30" s="171"/>
      <c r="J30" s="171"/>
      <c r="K30" s="171"/>
      <c r="L30" s="171"/>
      <c r="M30" s="171"/>
      <c r="N30" s="171"/>
    </row>
    <row r="31" spans="2:16" x14ac:dyDescent="0.25">
      <c r="C31" s="171"/>
      <c r="D31" s="171"/>
      <c r="E31" s="171"/>
      <c r="F31" s="171"/>
      <c r="G31" s="171"/>
      <c r="H31" s="171"/>
      <c r="I31" s="171"/>
      <c r="J31" s="171"/>
      <c r="K31" s="171"/>
      <c r="L31" s="171"/>
      <c r="M31" s="171"/>
      <c r="N31" s="171"/>
    </row>
    <row r="32" spans="2:16" x14ac:dyDescent="0.25">
      <c r="C32" s="171"/>
      <c r="D32" s="171"/>
      <c r="E32" s="171"/>
      <c r="F32" s="171"/>
      <c r="G32" s="171"/>
      <c r="H32" s="171"/>
      <c r="I32" s="171"/>
      <c r="J32" s="171"/>
      <c r="K32" s="171"/>
      <c r="L32" s="171"/>
    </row>
    <row r="33" spans="3:12" x14ac:dyDescent="0.25">
      <c r="C33" s="171"/>
      <c r="D33" s="171"/>
      <c r="E33" s="171"/>
      <c r="F33" s="171"/>
      <c r="G33" s="171"/>
      <c r="H33" s="171"/>
      <c r="I33" s="171"/>
      <c r="J33" s="171"/>
      <c r="K33" s="171"/>
      <c r="L33" s="171"/>
    </row>
  </sheetData>
  <mergeCells count="8">
    <mergeCell ref="B19:N19"/>
    <mergeCell ref="M4:M5"/>
    <mergeCell ref="N4:N5"/>
    <mergeCell ref="B4:B5"/>
    <mergeCell ref="C4:D4"/>
    <mergeCell ref="E4:F4"/>
    <mergeCell ref="G4:H4"/>
    <mergeCell ref="I4:L4"/>
  </mergeCells>
  <hyperlinks>
    <hyperlink ref="P2"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E2" sqref="E2"/>
    </sheetView>
  </sheetViews>
  <sheetFormatPr defaultRowHeight="13.5" x14ac:dyDescent="0.25"/>
  <cols>
    <col min="1" max="1" width="3" customWidth="1"/>
    <col min="2" max="2" width="50" customWidth="1"/>
    <col min="3" max="3" width="13.92578125" customWidth="1"/>
    <col min="4" max="4" width="3" customWidth="1"/>
    <col min="5" max="5" width="9" customWidth="1"/>
  </cols>
  <sheetData>
    <row r="2" spans="2:5" ht="20" x14ac:dyDescent="0.4">
      <c r="B2" s="70" t="s">
        <v>336</v>
      </c>
      <c r="C2" s="70"/>
      <c r="E2" s="26" t="s">
        <v>19</v>
      </c>
    </row>
    <row r="3" spans="2:5" ht="14.25" customHeight="1" x14ac:dyDescent="0.25">
      <c r="B3" s="83" t="s">
        <v>537</v>
      </c>
      <c r="C3" s="83"/>
    </row>
    <row r="4" spans="2:5" x14ac:dyDescent="0.25">
      <c r="B4" s="88" t="s">
        <v>180</v>
      </c>
      <c r="C4" s="190">
        <v>149772</v>
      </c>
    </row>
    <row r="5" spans="2:5" x14ac:dyDescent="0.25">
      <c r="B5" s="88" t="s">
        <v>181</v>
      </c>
      <c r="C5" s="191">
        <v>8.0000000000000004E-4</v>
      </c>
    </row>
    <row r="6" spans="2:5" x14ac:dyDescent="0.25">
      <c r="B6" s="89" t="s">
        <v>182</v>
      </c>
      <c r="C6" s="192">
        <v>115</v>
      </c>
    </row>
  </sheetData>
  <hyperlinks>
    <hyperlink ref="E2"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8"/>
  <sheetViews>
    <sheetView showGridLines="0" workbookViewId="0"/>
  </sheetViews>
  <sheetFormatPr defaultRowHeight="13.5" x14ac:dyDescent="0.25"/>
  <cols>
    <col min="1" max="1" width="3" customWidth="1"/>
    <col min="2" max="2" width="65.78515625" style="111" bestFit="1" customWidth="1"/>
    <col min="3" max="4" width="25" style="22" customWidth="1"/>
    <col min="5" max="6" width="8.78515625" customWidth="1"/>
  </cols>
  <sheetData>
    <row r="2" spans="2:4" ht="20" x14ac:dyDescent="0.25">
      <c r="B2" s="92" t="s">
        <v>412</v>
      </c>
      <c r="C2" s="94"/>
      <c r="D2" s="94"/>
    </row>
    <row r="3" spans="2:4" s="15" customFormat="1" ht="15" x14ac:dyDescent="0.25">
      <c r="B3" s="93" t="s">
        <v>14</v>
      </c>
      <c r="C3" s="93" t="s">
        <v>13</v>
      </c>
      <c r="D3" s="93" t="s">
        <v>12</v>
      </c>
    </row>
    <row r="4" spans="2:4" ht="15" x14ac:dyDescent="0.25">
      <c r="B4" s="102" t="s">
        <v>11</v>
      </c>
      <c r="C4" s="95"/>
      <c r="D4" s="224"/>
    </row>
    <row r="5" spans="2:4" x14ac:dyDescent="0.25">
      <c r="B5" s="104" t="s">
        <v>534</v>
      </c>
      <c r="C5" s="22" t="s">
        <v>397</v>
      </c>
      <c r="D5" s="225"/>
    </row>
    <row r="6" spans="2:4" ht="27" x14ac:dyDescent="0.25">
      <c r="B6" s="104" t="s">
        <v>337</v>
      </c>
      <c r="C6" s="194" t="s">
        <v>449</v>
      </c>
      <c r="D6" s="225"/>
    </row>
    <row r="7" spans="2:4" ht="40.5" x14ac:dyDescent="0.25">
      <c r="B7" s="104" t="s">
        <v>490</v>
      </c>
      <c r="C7" s="194" t="s">
        <v>553</v>
      </c>
      <c r="D7" s="225"/>
    </row>
    <row r="8" spans="2:4" x14ac:dyDescent="0.25">
      <c r="B8" s="105"/>
      <c r="C8" s="96"/>
      <c r="D8" s="226"/>
    </row>
    <row r="9" spans="2:4" ht="15" x14ac:dyDescent="0.25">
      <c r="B9" s="102" t="s">
        <v>10</v>
      </c>
      <c r="C9" s="95"/>
      <c r="D9" s="224"/>
    </row>
    <row r="10" spans="2:4" s="1" customFormat="1" x14ac:dyDescent="0.25">
      <c r="B10" s="103" t="s">
        <v>18</v>
      </c>
      <c r="C10" s="98" t="s">
        <v>469</v>
      </c>
      <c r="D10" s="227"/>
    </row>
    <row r="11" spans="2:4" s="1" customFormat="1" x14ac:dyDescent="0.25">
      <c r="B11" s="105"/>
      <c r="C11" s="96"/>
      <c r="D11" s="226"/>
    </row>
    <row r="12" spans="2:4" s="1" customFormat="1" ht="15" x14ac:dyDescent="0.25">
      <c r="B12" s="102" t="s">
        <v>9</v>
      </c>
      <c r="C12" s="95"/>
      <c r="D12" s="224"/>
    </row>
    <row r="13" spans="2:4" x14ac:dyDescent="0.25">
      <c r="B13" s="106" t="s">
        <v>8</v>
      </c>
      <c r="C13" s="97"/>
      <c r="D13" s="227"/>
    </row>
    <row r="14" spans="2:4" s="1" customFormat="1" x14ac:dyDescent="0.25">
      <c r="B14" s="103" t="s">
        <v>413</v>
      </c>
      <c r="C14" s="97"/>
      <c r="D14" s="99" t="s">
        <v>558</v>
      </c>
    </row>
    <row r="15" spans="2:4" s="18" customFormat="1" x14ac:dyDescent="0.25">
      <c r="B15" s="103" t="s">
        <v>338</v>
      </c>
      <c r="C15" s="99" t="s">
        <v>398</v>
      </c>
      <c r="D15" s="227"/>
    </row>
    <row r="16" spans="2:4" s="18" customFormat="1" x14ac:dyDescent="0.25">
      <c r="B16" s="103" t="s">
        <v>339</v>
      </c>
      <c r="C16" s="99" t="s">
        <v>399</v>
      </c>
      <c r="D16" s="227"/>
    </row>
    <row r="17" spans="2:4" s="18" customFormat="1" x14ac:dyDescent="0.25">
      <c r="B17" s="103" t="s">
        <v>340</v>
      </c>
      <c r="C17" s="99" t="s">
        <v>470</v>
      </c>
      <c r="D17" s="227"/>
    </row>
    <row r="18" spans="2:4" s="18" customFormat="1" x14ac:dyDescent="0.25">
      <c r="B18" s="103" t="s">
        <v>341</v>
      </c>
      <c r="C18" s="99" t="s">
        <v>400</v>
      </c>
      <c r="D18" s="227"/>
    </row>
    <row r="19" spans="2:4" s="18" customFormat="1" x14ac:dyDescent="0.25">
      <c r="B19" s="103" t="s">
        <v>342</v>
      </c>
      <c r="C19" s="99" t="s">
        <v>401</v>
      </c>
      <c r="D19" s="227"/>
    </row>
    <row r="20" spans="2:4" s="18" customFormat="1" x14ac:dyDescent="0.25">
      <c r="B20" s="103" t="s">
        <v>343</v>
      </c>
      <c r="C20" s="99" t="s">
        <v>402</v>
      </c>
      <c r="D20" s="227"/>
    </row>
    <row r="21" spans="2:4" s="18" customFormat="1" x14ac:dyDescent="0.25">
      <c r="B21" s="103" t="s">
        <v>344</v>
      </c>
      <c r="C21" s="99" t="s">
        <v>403</v>
      </c>
      <c r="D21" s="227"/>
    </row>
    <row r="22" spans="2:4" s="18" customFormat="1" x14ac:dyDescent="0.25">
      <c r="B22" s="103" t="s">
        <v>560</v>
      </c>
      <c r="C22" s="99"/>
      <c r="D22" s="99" t="s">
        <v>558</v>
      </c>
    </row>
    <row r="23" spans="2:4" s="18" customFormat="1" x14ac:dyDescent="0.25">
      <c r="B23" s="103" t="s">
        <v>561</v>
      </c>
      <c r="C23" s="99"/>
      <c r="D23" s="99" t="s">
        <v>558</v>
      </c>
    </row>
    <row r="24" spans="2:4" s="1" customFormat="1" x14ac:dyDescent="0.25">
      <c r="B24" s="103" t="s">
        <v>345</v>
      </c>
      <c r="C24" s="98" t="s">
        <v>485</v>
      </c>
      <c r="D24" s="227"/>
    </row>
    <row r="25" spans="2:4" s="1" customFormat="1" x14ac:dyDescent="0.25">
      <c r="B25" s="103" t="s">
        <v>346</v>
      </c>
      <c r="C25" s="98" t="s">
        <v>486</v>
      </c>
      <c r="D25" s="227"/>
    </row>
    <row r="26" spans="2:4" s="1" customFormat="1" x14ac:dyDescent="0.25">
      <c r="B26" s="103" t="s">
        <v>347</v>
      </c>
      <c r="C26" s="98"/>
      <c r="D26" s="99" t="s">
        <v>558</v>
      </c>
    </row>
    <row r="27" spans="2:4" s="1" customFormat="1" x14ac:dyDescent="0.25">
      <c r="B27" s="103" t="s">
        <v>348</v>
      </c>
      <c r="C27" s="98" t="s">
        <v>404</v>
      </c>
      <c r="D27" s="227"/>
    </row>
    <row r="28" spans="2:4" s="1" customFormat="1" x14ac:dyDescent="0.25">
      <c r="B28" s="103" t="s">
        <v>488</v>
      </c>
      <c r="C28" s="98"/>
      <c r="D28" s="99" t="s">
        <v>559</v>
      </c>
    </row>
    <row r="29" spans="2:4" s="1" customFormat="1" x14ac:dyDescent="0.25">
      <c r="B29" s="106" t="s">
        <v>7</v>
      </c>
      <c r="C29" s="97"/>
      <c r="D29" s="227"/>
    </row>
    <row r="30" spans="2:4" s="1" customFormat="1" x14ac:dyDescent="0.25">
      <c r="B30" s="103" t="s">
        <v>349</v>
      </c>
      <c r="C30" s="98" t="s">
        <v>405</v>
      </c>
      <c r="D30" s="227"/>
    </row>
    <row r="31" spans="2:4" s="1" customFormat="1" x14ac:dyDescent="0.25">
      <c r="B31" s="106" t="s">
        <v>6</v>
      </c>
      <c r="C31" s="97"/>
      <c r="D31" s="227"/>
    </row>
    <row r="32" spans="2:4" s="1" customFormat="1" x14ac:dyDescent="0.25">
      <c r="B32" s="103" t="s">
        <v>350</v>
      </c>
      <c r="C32" s="98" t="s">
        <v>406</v>
      </c>
      <c r="D32" s="227"/>
    </row>
    <row r="33" spans="2:5" s="1" customFormat="1" ht="27" x14ac:dyDescent="0.25">
      <c r="B33" s="103" t="s">
        <v>351</v>
      </c>
      <c r="C33" s="185" t="s">
        <v>450</v>
      </c>
      <c r="D33" s="227"/>
    </row>
    <row r="34" spans="2:5" s="1" customFormat="1" x14ac:dyDescent="0.25">
      <c r="B34" s="105"/>
      <c r="C34" s="96"/>
      <c r="D34" s="226"/>
    </row>
    <row r="35" spans="2:5" s="1" customFormat="1" ht="15" x14ac:dyDescent="0.25">
      <c r="B35" s="102" t="s">
        <v>5</v>
      </c>
      <c r="C35" s="95"/>
      <c r="D35" s="224"/>
    </row>
    <row r="36" spans="2:5" ht="27" x14ac:dyDescent="0.25">
      <c r="B36" s="103" t="s">
        <v>352</v>
      </c>
      <c r="C36" s="142" t="s">
        <v>465</v>
      </c>
      <c r="D36" s="224"/>
    </row>
    <row r="37" spans="2:5" x14ac:dyDescent="0.25">
      <c r="B37" s="105"/>
      <c r="C37" s="96"/>
      <c r="D37" s="226"/>
    </row>
    <row r="38" spans="2:5" s="1" customFormat="1" ht="15" x14ac:dyDescent="0.25">
      <c r="B38" s="102" t="s">
        <v>2</v>
      </c>
      <c r="C38" s="95"/>
      <c r="D38" s="224"/>
    </row>
    <row r="39" spans="2:5" s="1" customFormat="1" ht="27" x14ac:dyDescent="0.25">
      <c r="B39" s="103" t="s">
        <v>353</v>
      </c>
      <c r="C39" s="185" t="s">
        <v>476</v>
      </c>
      <c r="D39" s="227"/>
      <c r="E39"/>
    </row>
    <row r="40" spans="2:5" s="1" customFormat="1" x14ac:dyDescent="0.25">
      <c r="B40" s="105"/>
      <c r="C40" s="96"/>
      <c r="D40" s="226"/>
      <c r="E40"/>
    </row>
    <row r="41" spans="2:5" ht="15" x14ac:dyDescent="0.25">
      <c r="B41" s="102" t="s">
        <v>276</v>
      </c>
      <c r="D41" s="224"/>
      <c r="E41" s="1"/>
    </row>
    <row r="42" spans="2:5" s="1" customFormat="1" x14ac:dyDescent="0.25">
      <c r="B42" s="107" t="s">
        <v>354</v>
      </c>
      <c r="C42" s="98" t="s">
        <v>471</v>
      </c>
      <c r="D42" s="228"/>
    </row>
    <row r="43" spans="2:5" s="1" customFormat="1" x14ac:dyDescent="0.25">
      <c r="B43" s="104" t="s">
        <v>355</v>
      </c>
      <c r="C43" s="98" t="s">
        <v>407</v>
      </c>
      <c r="D43" s="228"/>
    </row>
    <row r="44" spans="2:5" s="1" customFormat="1" x14ac:dyDescent="0.25">
      <c r="B44" s="104" t="s">
        <v>356</v>
      </c>
      <c r="C44" s="98" t="s">
        <v>487</v>
      </c>
      <c r="D44" s="228"/>
    </row>
    <row r="45" spans="2:5" s="1" customFormat="1" x14ac:dyDescent="0.25">
      <c r="B45" s="107" t="s">
        <v>357</v>
      </c>
      <c r="C45" s="98" t="s">
        <v>408</v>
      </c>
      <c r="D45" s="228"/>
      <c r="E45"/>
    </row>
    <row r="46" spans="2:5" s="1" customFormat="1" x14ac:dyDescent="0.25">
      <c r="B46" s="105"/>
      <c r="C46" s="96"/>
      <c r="D46" s="226"/>
      <c r="E46"/>
    </row>
    <row r="47" spans="2:5" ht="15" x14ac:dyDescent="0.25">
      <c r="B47" s="102" t="s">
        <v>1</v>
      </c>
      <c r="C47" s="95"/>
      <c r="D47" s="224"/>
      <c r="E47" s="1"/>
    </row>
    <row r="48" spans="2:5" x14ac:dyDescent="0.25">
      <c r="B48" s="103" t="s">
        <v>447</v>
      </c>
      <c r="C48" s="98" t="s">
        <v>409</v>
      </c>
      <c r="D48" s="227"/>
    </row>
    <row r="49" spans="2:5" x14ac:dyDescent="0.25">
      <c r="B49" s="105"/>
      <c r="C49" s="96"/>
      <c r="D49" s="226"/>
    </row>
    <row r="50" spans="2:5" ht="15" x14ac:dyDescent="0.25">
      <c r="B50" s="102" t="s">
        <v>335</v>
      </c>
      <c r="D50" s="227"/>
    </row>
    <row r="51" spans="2:5" x14ac:dyDescent="0.25">
      <c r="B51" s="108" t="s">
        <v>414</v>
      </c>
      <c r="C51" s="98" t="s">
        <v>472</v>
      </c>
      <c r="D51" s="227"/>
    </row>
    <row r="52" spans="2:5" x14ac:dyDescent="0.25">
      <c r="B52" s="109" t="s">
        <v>358</v>
      </c>
      <c r="C52" s="98" t="s">
        <v>473</v>
      </c>
      <c r="D52" s="227"/>
    </row>
    <row r="53" spans="2:5" x14ac:dyDescent="0.25">
      <c r="B53" s="105"/>
      <c r="C53" s="96"/>
      <c r="D53" s="226"/>
    </row>
    <row r="54" spans="2:5" ht="15" x14ac:dyDescent="0.25">
      <c r="B54" s="102" t="s">
        <v>0</v>
      </c>
      <c r="C54" s="95"/>
      <c r="D54" s="224"/>
      <c r="E54" s="1"/>
    </row>
    <row r="55" spans="2:5" s="1" customFormat="1" ht="40.5" x14ac:dyDescent="0.25">
      <c r="B55" s="103" t="s">
        <v>415</v>
      </c>
      <c r="C55" s="100" t="s">
        <v>417</v>
      </c>
      <c r="D55" s="99" t="s">
        <v>557</v>
      </c>
      <c r="E55"/>
    </row>
    <row r="56" spans="2:5" s="1" customFormat="1" x14ac:dyDescent="0.25">
      <c r="B56" s="105"/>
      <c r="C56" s="96"/>
      <c r="D56" s="226"/>
      <c r="E56"/>
    </row>
    <row r="57" spans="2:5" s="1" customFormat="1" ht="15" x14ac:dyDescent="0.25">
      <c r="B57" s="128" t="s">
        <v>334</v>
      </c>
      <c r="C57" s="129"/>
      <c r="D57" s="229"/>
    </row>
    <row r="58" spans="2:5" s="1" customFormat="1" ht="54" x14ac:dyDescent="0.25">
      <c r="B58" s="110" t="s">
        <v>416</v>
      </c>
      <c r="C58" s="101" t="s">
        <v>411</v>
      </c>
      <c r="D58" s="226"/>
      <c r="E5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3"/>
  <sheetViews>
    <sheetView showGridLines="0" zoomScaleNormal="100" workbookViewId="0">
      <selection activeCell="G2" sqref="G2"/>
    </sheetView>
  </sheetViews>
  <sheetFormatPr defaultColWidth="8.78515625" defaultRowHeight="13.5" x14ac:dyDescent="0.25"/>
  <cols>
    <col min="1" max="1" width="3" style="12" customWidth="1"/>
    <col min="2" max="2" width="4.7109375" style="12" customWidth="1"/>
    <col min="3" max="3" width="46.2109375" style="12" customWidth="1"/>
    <col min="4" max="5" width="25.7109375" style="12" customWidth="1"/>
    <col min="6" max="6" width="3" style="12" customWidth="1"/>
    <col min="7" max="7" width="9" style="12" customWidth="1"/>
    <col min="8" max="9" width="8.78515625" style="12"/>
    <col min="10" max="10" width="12" style="12" customWidth="1"/>
    <col min="11" max="16384" width="8.78515625" style="12"/>
  </cols>
  <sheetData>
    <row r="2" spans="2:7" ht="20" x14ac:dyDescent="0.4">
      <c r="B2" s="233" t="s">
        <v>491</v>
      </c>
      <c r="C2" s="233"/>
      <c r="D2" s="233"/>
      <c r="E2" s="233"/>
      <c r="G2" s="26" t="s">
        <v>19</v>
      </c>
    </row>
    <row r="3" spans="2:7" ht="27" x14ac:dyDescent="0.25">
      <c r="B3" s="232"/>
      <c r="C3" s="232"/>
      <c r="D3" s="204" t="s">
        <v>532</v>
      </c>
      <c r="E3" s="204" t="s">
        <v>492</v>
      </c>
    </row>
    <row r="4" spans="2:7" x14ac:dyDescent="0.25">
      <c r="B4" s="231" t="s">
        <v>21</v>
      </c>
      <c r="C4" s="231"/>
      <c r="D4" s="231"/>
      <c r="E4" s="231"/>
    </row>
    <row r="5" spans="2:7" x14ac:dyDescent="0.25">
      <c r="B5" s="27">
        <v>1</v>
      </c>
      <c r="C5" s="28" t="s">
        <v>22</v>
      </c>
      <c r="D5" s="143">
        <v>630</v>
      </c>
      <c r="E5" s="29" t="s">
        <v>493</v>
      </c>
      <c r="G5" s="205"/>
    </row>
    <row r="6" spans="2:7" x14ac:dyDescent="0.25">
      <c r="B6" s="27"/>
      <c r="C6" s="28" t="s">
        <v>23</v>
      </c>
      <c r="D6" s="143">
        <v>630</v>
      </c>
      <c r="E6" s="29" t="s">
        <v>24</v>
      </c>
      <c r="G6" s="205"/>
    </row>
    <row r="7" spans="2:7" x14ac:dyDescent="0.25">
      <c r="B7" s="27"/>
      <c r="C7" s="28" t="s">
        <v>25</v>
      </c>
      <c r="D7" s="143"/>
      <c r="E7" s="29" t="s">
        <v>24</v>
      </c>
      <c r="G7" s="205"/>
    </row>
    <row r="8" spans="2:7" x14ac:dyDescent="0.25">
      <c r="B8" s="27"/>
      <c r="C8" s="28" t="s">
        <v>26</v>
      </c>
      <c r="D8" s="143"/>
      <c r="E8" s="29" t="s">
        <v>24</v>
      </c>
      <c r="G8" s="205"/>
    </row>
    <row r="9" spans="2:7" x14ac:dyDescent="0.25">
      <c r="B9" s="27">
        <v>2</v>
      </c>
      <c r="C9" s="28" t="s">
        <v>27</v>
      </c>
      <c r="D9" s="143">
        <v>44948</v>
      </c>
      <c r="E9" s="29" t="s">
        <v>28</v>
      </c>
      <c r="G9" s="205"/>
    </row>
    <row r="10" spans="2:7" x14ac:dyDescent="0.25">
      <c r="B10" s="27">
        <v>3</v>
      </c>
      <c r="C10" s="28" t="s">
        <v>494</v>
      </c>
      <c r="D10" s="143">
        <v>0</v>
      </c>
      <c r="E10" s="29" t="s">
        <v>29</v>
      </c>
      <c r="G10" s="205"/>
    </row>
    <row r="11" spans="2:7" x14ac:dyDescent="0.25">
      <c r="B11" s="27" t="s">
        <v>30</v>
      </c>
      <c r="C11" s="28" t="s">
        <v>31</v>
      </c>
      <c r="D11" s="143">
        <v>0</v>
      </c>
      <c r="E11" s="29" t="s">
        <v>32</v>
      </c>
      <c r="G11" s="205"/>
    </row>
    <row r="12" spans="2:7" ht="40.5" x14ac:dyDescent="0.25">
      <c r="B12" s="27">
        <v>4</v>
      </c>
      <c r="C12" s="28" t="s">
        <v>33</v>
      </c>
      <c r="D12" s="143"/>
      <c r="E12" s="29" t="s">
        <v>34</v>
      </c>
      <c r="G12" s="205"/>
    </row>
    <row r="13" spans="2:7" x14ac:dyDescent="0.25">
      <c r="B13" s="27">
        <v>5</v>
      </c>
      <c r="C13" s="28" t="s">
        <v>35</v>
      </c>
      <c r="D13" s="143"/>
      <c r="E13" s="29">
        <v>84</v>
      </c>
      <c r="G13" s="205"/>
    </row>
    <row r="14" spans="2:7" ht="27" x14ac:dyDescent="0.25">
      <c r="B14" s="27" t="s">
        <v>36</v>
      </c>
      <c r="C14" s="28" t="s">
        <v>37</v>
      </c>
      <c r="D14" s="143">
        <v>37</v>
      </c>
      <c r="E14" s="29" t="s">
        <v>38</v>
      </c>
      <c r="G14" s="205"/>
    </row>
    <row r="15" spans="2:7" ht="27" x14ac:dyDescent="0.25">
      <c r="B15" s="30">
        <v>6</v>
      </c>
      <c r="C15" s="31" t="s">
        <v>39</v>
      </c>
      <c r="D15" s="206">
        <v>45615</v>
      </c>
      <c r="E15" s="207"/>
      <c r="G15" s="205"/>
    </row>
    <row r="16" spans="2:7" x14ac:dyDescent="0.25">
      <c r="B16" s="231" t="s">
        <v>40</v>
      </c>
      <c r="C16" s="231"/>
      <c r="D16" s="231"/>
      <c r="E16" s="231"/>
      <c r="G16" s="205"/>
    </row>
    <row r="17" spans="2:7" x14ac:dyDescent="0.25">
      <c r="B17" s="208">
        <v>7</v>
      </c>
      <c r="C17" s="209" t="s">
        <v>41</v>
      </c>
      <c r="D17" s="210">
        <v>-5</v>
      </c>
      <c r="E17" s="211" t="s">
        <v>42</v>
      </c>
      <c r="G17" s="205"/>
    </row>
    <row r="18" spans="2:7" x14ac:dyDescent="0.25">
      <c r="B18" s="27">
        <v>8</v>
      </c>
      <c r="C18" s="28" t="s">
        <v>43</v>
      </c>
      <c r="D18" s="143">
        <v>0</v>
      </c>
      <c r="E18" s="29" t="s">
        <v>495</v>
      </c>
      <c r="G18" s="205"/>
    </row>
    <row r="19" spans="2:7" x14ac:dyDescent="0.25">
      <c r="B19" s="27">
        <v>9</v>
      </c>
      <c r="C19" s="28" t="s">
        <v>44</v>
      </c>
      <c r="D19" s="143"/>
      <c r="E19" s="29"/>
      <c r="G19" s="205"/>
    </row>
    <row r="20" spans="2:7" ht="54" x14ac:dyDescent="0.25">
      <c r="B20" s="27">
        <v>10</v>
      </c>
      <c r="C20" s="28" t="s">
        <v>45</v>
      </c>
      <c r="D20" s="143">
        <v>0</v>
      </c>
      <c r="E20" s="29" t="s">
        <v>496</v>
      </c>
      <c r="G20" s="205"/>
    </row>
    <row r="21" spans="2:7" ht="27" x14ac:dyDescent="0.25">
      <c r="B21" s="27">
        <v>11</v>
      </c>
      <c r="C21" s="28" t="s">
        <v>46</v>
      </c>
      <c r="D21" s="143"/>
      <c r="E21" s="29" t="s">
        <v>497</v>
      </c>
      <c r="G21" s="205"/>
    </row>
    <row r="22" spans="2:7" ht="27" x14ac:dyDescent="0.25">
      <c r="B22" s="27">
        <v>12</v>
      </c>
      <c r="C22" s="28" t="s">
        <v>47</v>
      </c>
      <c r="D22" s="143">
        <v>0</v>
      </c>
      <c r="E22" s="29" t="s">
        <v>498</v>
      </c>
      <c r="G22" s="205"/>
    </row>
    <row r="23" spans="2:7" ht="27" x14ac:dyDescent="0.25">
      <c r="B23" s="27">
        <v>13</v>
      </c>
      <c r="C23" s="28" t="s">
        <v>48</v>
      </c>
      <c r="D23" s="143"/>
      <c r="E23" s="29" t="s">
        <v>49</v>
      </c>
      <c r="G23" s="205"/>
    </row>
    <row r="24" spans="2:7" ht="27" x14ac:dyDescent="0.25">
      <c r="B24" s="27">
        <v>14</v>
      </c>
      <c r="C24" s="28" t="s">
        <v>50</v>
      </c>
      <c r="D24" s="143">
        <v>0</v>
      </c>
      <c r="E24" s="29" t="s">
        <v>499</v>
      </c>
      <c r="G24" s="205"/>
    </row>
    <row r="25" spans="2:7" x14ac:dyDescent="0.25">
      <c r="B25" s="27">
        <v>15</v>
      </c>
      <c r="C25" s="28" t="s">
        <v>51</v>
      </c>
      <c r="D25" s="143">
        <v>-162</v>
      </c>
      <c r="E25" s="29" t="s">
        <v>500</v>
      </c>
      <c r="G25" s="205"/>
    </row>
    <row r="26" spans="2:7" ht="27" x14ac:dyDescent="0.25">
      <c r="B26" s="27">
        <v>16</v>
      </c>
      <c r="C26" s="28" t="s">
        <v>52</v>
      </c>
      <c r="D26" s="143"/>
      <c r="E26" s="29" t="s">
        <v>501</v>
      </c>
      <c r="G26" s="205"/>
    </row>
    <row r="27" spans="2:7" ht="54" x14ac:dyDescent="0.25">
      <c r="B27" s="27">
        <v>17</v>
      </c>
      <c r="C27" s="28" t="s">
        <v>477</v>
      </c>
      <c r="D27" s="143"/>
      <c r="E27" s="29" t="s">
        <v>502</v>
      </c>
      <c r="G27" s="205"/>
    </row>
    <row r="28" spans="2:7" ht="54" x14ac:dyDescent="0.25">
      <c r="B28" s="27">
        <v>18</v>
      </c>
      <c r="C28" s="28" t="s">
        <v>53</v>
      </c>
      <c r="D28" s="143"/>
      <c r="E28" s="29" t="s">
        <v>503</v>
      </c>
      <c r="G28" s="205"/>
    </row>
    <row r="29" spans="2:7" ht="54" x14ac:dyDescent="0.25">
      <c r="B29" s="27">
        <v>19</v>
      </c>
      <c r="C29" s="28" t="s">
        <v>54</v>
      </c>
      <c r="D29" s="143"/>
      <c r="E29" s="29" t="s">
        <v>504</v>
      </c>
      <c r="G29" s="205"/>
    </row>
    <row r="30" spans="2:7" x14ac:dyDescent="0.25">
      <c r="B30" s="27">
        <v>20</v>
      </c>
      <c r="C30" s="28" t="s">
        <v>44</v>
      </c>
      <c r="D30" s="143"/>
      <c r="E30" s="29"/>
    </row>
    <row r="31" spans="2:7" ht="27" x14ac:dyDescent="0.25">
      <c r="B31" s="27" t="s">
        <v>55</v>
      </c>
      <c r="C31" s="28" t="s">
        <v>56</v>
      </c>
      <c r="D31" s="143">
        <v>0</v>
      </c>
      <c r="E31" s="29" t="s">
        <v>57</v>
      </c>
    </row>
    <row r="32" spans="2:7" ht="27" x14ac:dyDescent="0.25">
      <c r="B32" s="27" t="s">
        <v>58</v>
      </c>
      <c r="C32" s="28" t="s">
        <v>59</v>
      </c>
      <c r="D32" s="143"/>
      <c r="E32" s="29" t="s">
        <v>60</v>
      </c>
    </row>
    <row r="33" spans="2:5" ht="27" x14ac:dyDescent="0.25">
      <c r="B33" s="27" t="s">
        <v>61</v>
      </c>
      <c r="C33" s="28" t="s">
        <v>62</v>
      </c>
      <c r="D33" s="143">
        <v>0</v>
      </c>
      <c r="E33" s="29" t="s">
        <v>505</v>
      </c>
    </row>
    <row r="34" spans="2:5" x14ac:dyDescent="0.25">
      <c r="B34" s="27" t="s">
        <v>63</v>
      </c>
      <c r="C34" s="28" t="s">
        <v>64</v>
      </c>
      <c r="D34" s="143"/>
      <c r="E34" s="29" t="s">
        <v>65</v>
      </c>
    </row>
    <row r="35" spans="2:5" ht="40.5" x14ac:dyDescent="0.25">
      <c r="B35" s="27">
        <v>21</v>
      </c>
      <c r="C35" s="28" t="s">
        <v>66</v>
      </c>
      <c r="D35" s="143"/>
      <c r="E35" s="29" t="s">
        <v>506</v>
      </c>
    </row>
    <row r="36" spans="2:5" x14ac:dyDescent="0.25">
      <c r="B36" s="27">
        <v>22</v>
      </c>
      <c r="C36" s="28" t="s">
        <v>67</v>
      </c>
      <c r="D36" s="143"/>
      <c r="E36" s="29" t="s">
        <v>68</v>
      </c>
    </row>
    <row r="37" spans="2:5" ht="40.5" x14ac:dyDescent="0.25">
      <c r="B37" s="27">
        <v>23</v>
      </c>
      <c r="C37" s="28" t="s">
        <v>69</v>
      </c>
      <c r="D37" s="143"/>
      <c r="E37" s="29" t="s">
        <v>507</v>
      </c>
    </row>
    <row r="38" spans="2:5" x14ac:dyDescent="0.25">
      <c r="B38" s="27">
        <v>24</v>
      </c>
      <c r="C38" s="28" t="s">
        <v>44</v>
      </c>
      <c r="D38" s="143"/>
      <c r="E38" s="29"/>
    </row>
    <row r="39" spans="2:5" x14ac:dyDescent="0.25">
      <c r="B39" s="27">
        <v>25</v>
      </c>
      <c r="C39" s="28" t="s">
        <v>70</v>
      </c>
      <c r="D39" s="143"/>
      <c r="E39" s="29" t="s">
        <v>506</v>
      </c>
    </row>
    <row r="40" spans="2:5" x14ac:dyDescent="0.25">
      <c r="B40" s="27" t="s">
        <v>71</v>
      </c>
      <c r="C40" s="28" t="s">
        <v>72</v>
      </c>
      <c r="D40" s="143"/>
      <c r="E40" s="29" t="s">
        <v>508</v>
      </c>
    </row>
    <row r="41" spans="2:5" ht="27" x14ac:dyDescent="0.25">
      <c r="B41" s="27" t="s">
        <v>73</v>
      </c>
      <c r="C41" s="28" t="s">
        <v>74</v>
      </c>
      <c r="D41" s="143"/>
      <c r="E41" s="29" t="s">
        <v>75</v>
      </c>
    </row>
    <row r="42" spans="2:5" ht="27" x14ac:dyDescent="0.25">
      <c r="B42" s="27">
        <v>26</v>
      </c>
      <c r="C42" s="28" t="s">
        <v>76</v>
      </c>
      <c r="D42" s="143"/>
      <c r="E42" s="29"/>
    </row>
    <row r="43" spans="2:5" ht="27" x14ac:dyDescent="0.25">
      <c r="B43" s="27" t="s">
        <v>77</v>
      </c>
      <c r="C43" s="28" t="s">
        <v>78</v>
      </c>
      <c r="D43" s="143"/>
      <c r="E43" s="29"/>
    </row>
    <row r="44" spans="2:5" ht="40.5" x14ac:dyDescent="0.25">
      <c r="B44" s="27" t="s">
        <v>79</v>
      </c>
      <c r="C44" s="28" t="s">
        <v>80</v>
      </c>
      <c r="D44" s="143">
        <v>0</v>
      </c>
      <c r="E44" s="29">
        <v>481</v>
      </c>
    </row>
    <row r="45" spans="2:5" ht="27" x14ac:dyDescent="0.25">
      <c r="B45" s="27">
        <v>27</v>
      </c>
      <c r="C45" s="28" t="s">
        <v>81</v>
      </c>
      <c r="D45" s="143"/>
      <c r="E45" s="29" t="s">
        <v>82</v>
      </c>
    </row>
    <row r="46" spans="2:5" x14ac:dyDescent="0.25">
      <c r="B46" s="27">
        <v>28</v>
      </c>
      <c r="C46" s="28" t="s">
        <v>509</v>
      </c>
      <c r="D46" s="143"/>
      <c r="E46" s="29" t="s">
        <v>510</v>
      </c>
    </row>
    <row r="47" spans="2:5" x14ac:dyDescent="0.25">
      <c r="B47" s="30">
        <v>29</v>
      </c>
      <c r="C47" s="31" t="s">
        <v>83</v>
      </c>
      <c r="D47" s="212">
        <v>-167</v>
      </c>
      <c r="E47" s="34"/>
    </row>
    <row r="48" spans="2:5" x14ac:dyDescent="0.25">
      <c r="B48" s="30">
        <v>30</v>
      </c>
      <c r="C48" s="31" t="s">
        <v>84</v>
      </c>
      <c r="D48" s="212">
        <v>45448</v>
      </c>
      <c r="E48" s="34"/>
    </row>
    <row r="49" spans="2:9" x14ac:dyDescent="0.25">
      <c r="B49" s="230" t="s">
        <v>85</v>
      </c>
      <c r="C49" s="230"/>
      <c r="D49" s="230"/>
      <c r="E49" s="230"/>
    </row>
    <row r="50" spans="2:9" x14ac:dyDescent="0.25">
      <c r="B50" s="27">
        <v>31</v>
      </c>
      <c r="C50" s="28" t="s">
        <v>22</v>
      </c>
      <c r="D50" s="143"/>
      <c r="E50" s="29" t="s">
        <v>86</v>
      </c>
    </row>
    <row r="51" spans="2:9" ht="27" x14ac:dyDescent="0.25">
      <c r="B51" s="27">
        <v>32</v>
      </c>
      <c r="C51" s="28" t="s">
        <v>87</v>
      </c>
      <c r="D51" s="143"/>
      <c r="E51" s="29"/>
    </row>
    <row r="52" spans="2:9" ht="27" x14ac:dyDescent="0.25">
      <c r="B52" s="27">
        <v>33</v>
      </c>
      <c r="C52" s="28" t="s">
        <v>88</v>
      </c>
      <c r="D52" s="143"/>
      <c r="E52" s="29"/>
    </row>
    <row r="53" spans="2:9" ht="27" x14ac:dyDescent="0.25">
      <c r="B53" s="27">
        <v>34</v>
      </c>
      <c r="C53" s="28" t="s">
        <v>89</v>
      </c>
      <c r="D53" s="143"/>
      <c r="E53" s="29" t="s">
        <v>90</v>
      </c>
    </row>
    <row r="54" spans="2:9" ht="40.5" x14ac:dyDescent="0.25">
      <c r="B54" s="27">
        <v>35</v>
      </c>
      <c r="C54" s="28" t="s">
        <v>91</v>
      </c>
      <c r="D54" s="143"/>
      <c r="E54" s="29" t="s">
        <v>511</v>
      </c>
    </row>
    <row r="55" spans="2:9" ht="27" x14ac:dyDescent="0.25">
      <c r="B55" s="27">
        <v>36</v>
      </c>
      <c r="C55" s="28" t="s">
        <v>92</v>
      </c>
      <c r="D55" s="143"/>
      <c r="E55" s="29" t="s">
        <v>90</v>
      </c>
    </row>
    <row r="56" spans="2:9" x14ac:dyDescent="0.25">
      <c r="B56" s="30">
        <v>37</v>
      </c>
      <c r="C56" s="31" t="s">
        <v>93</v>
      </c>
      <c r="D56" s="212"/>
      <c r="E56" s="34"/>
    </row>
    <row r="57" spans="2:9" x14ac:dyDescent="0.25">
      <c r="B57" s="230" t="s">
        <v>94</v>
      </c>
      <c r="C57" s="230"/>
      <c r="D57" s="230"/>
      <c r="E57" s="230"/>
    </row>
    <row r="58" spans="2:9" ht="27" x14ac:dyDescent="0.25">
      <c r="B58" s="27">
        <v>38</v>
      </c>
      <c r="C58" s="28" t="s">
        <v>95</v>
      </c>
      <c r="D58" s="143"/>
      <c r="E58" s="29" t="s">
        <v>512</v>
      </c>
    </row>
    <row r="59" spans="2:9" ht="54" x14ac:dyDescent="0.25">
      <c r="B59" s="27">
        <v>39</v>
      </c>
      <c r="C59" s="28" t="s">
        <v>513</v>
      </c>
      <c r="D59" s="143"/>
      <c r="E59" s="29" t="s">
        <v>514</v>
      </c>
    </row>
    <row r="60" spans="2:9" ht="54" x14ac:dyDescent="0.25">
      <c r="B60" s="27">
        <v>40</v>
      </c>
      <c r="C60" s="28" t="s">
        <v>96</v>
      </c>
      <c r="D60" s="143"/>
      <c r="E60" s="29" t="s">
        <v>515</v>
      </c>
      <c r="H60" s="213"/>
    </row>
    <row r="61" spans="2:9" ht="54" x14ac:dyDescent="0.25">
      <c r="B61" s="27">
        <v>41</v>
      </c>
      <c r="C61" s="28" t="s">
        <v>97</v>
      </c>
      <c r="D61" s="143"/>
      <c r="E61" s="29" t="s">
        <v>516</v>
      </c>
      <c r="H61" s="13"/>
      <c r="I61" s="213"/>
    </row>
    <row r="62" spans="2:9" x14ac:dyDescent="0.25">
      <c r="B62" s="27">
        <v>42</v>
      </c>
      <c r="C62" s="28" t="s">
        <v>44</v>
      </c>
      <c r="D62" s="143"/>
      <c r="E62" s="29"/>
    </row>
    <row r="63" spans="2:9" ht="27" x14ac:dyDescent="0.25">
      <c r="B63" s="27">
        <v>43</v>
      </c>
      <c r="C63" s="28" t="s">
        <v>98</v>
      </c>
      <c r="D63" s="143"/>
      <c r="E63" s="29" t="s">
        <v>99</v>
      </c>
    </row>
    <row r="64" spans="2:9" x14ac:dyDescent="0.25">
      <c r="B64" s="30">
        <v>44</v>
      </c>
      <c r="C64" s="31" t="s">
        <v>100</v>
      </c>
      <c r="D64" s="212">
        <v>0</v>
      </c>
      <c r="E64" s="34"/>
    </row>
    <row r="65" spans="2:5" x14ac:dyDescent="0.25">
      <c r="B65" s="30">
        <v>45</v>
      </c>
      <c r="C65" s="31" t="s">
        <v>101</v>
      </c>
      <c r="D65" s="212">
        <v>0</v>
      </c>
      <c r="E65" s="34"/>
    </row>
    <row r="66" spans="2:5" x14ac:dyDescent="0.25">
      <c r="B66" s="30">
        <v>46</v>
      </c>
      <c r="C66" s="31" t="s">
        <v>102</v>
      </c>
      <c r="D66" s="212">
        <v>45448</v>
      </c>
      <c r="E66" s="34"/>
    </row>
    <row r="67" spans="2:5" x14ac:dyDescent="0.25">
      <c r="B67" s="230" t="s">
        <v>103</v>
      </c>
      <c r="C67" s="230"/>
      <c r="D67" s="230"/>
      <c r="E67" s="230"/>
    </row>
    <row r="68" spans="2:5" x14ac:dyDescent="0.25">
      <c r="B68" s="27">
        <v>47</v>
      </c>
      <c r="C68" s="28" t="s">
        <v>22</v>
      </c>
      <c r="D68" s="143"/>
      <c r="E68" s="29" t="s">
        <v>104</v>
      </c>
    </row>
    <row r="69" spans="2:5" ht="27" x14ac:dyDescent="0.25">
      <c r="B69" s="27">
        <v>48</v>
      </c>
      <c r="C69" s="28" t="s">
        <v>105</v>
      </c>
      <c r="D69" s="143"/>
      <c r="E69" s="29" t="s">
        <v>106</v>
      </c>
    </row>
    <row r="70" spans="2:5" ht="54" x14ac:dyDescent="0.25">
      <c r="B70" s="27">
        <v>49</v>
      </c>
      <c r="C70" s="28" t="s">
        <v>107</v>
      </c>
      <c r="D70" s="143"/>
      <c r="E70" s="29" t="s">
        <v>517</v>
      </c>
    </row>
    <row r="71" spans="2:5" ht="27" x14ac:dyDescent="0.25">
      <c r="B71" s="27">
        <v>50</v>
      </c>
      <c r="C71" s="28" t="s">
        <v>92</v>
      </c>
      <c r="D71" s="143"/>
      <c r="E71" s="29" t="s">
        <v>106</v>
      </c>
    </row>
    <row r="72" spans="2:5" x14ac:dyDescent="0.25">
      <c r="B72" s="27">
        <v>51</v>
      </c>
      <c r="C72" s="28" t="s">
        <v>108</v>
      </c>
      <c r="D72" s="143">
        <v>320</v>
      </c>
      <c r="E72" s="29" t="s">
        <v>109</v>
      </c>
    </row>
    <row r="73" spans="2:5" x14ac:dyDescent="0.25">
      <c r="B73" s="30">
        <v>52</v>
      </c>
      <c r="C73" s="31" t="s">
        <v>110</v>
      </c>
      <c r="D73" s="212">
        <v>320</v>
      </c>
      <c r="E73" s="34"/>
    </row>
    <row r="74" spans="2:5" x14ac:dyDescent="0.25">
      <c r="B74" s="230" t="s">
        <v>111</v>
      </c>
      <c r="C74" s="230"/>
      <c r="D74" s="230"/>
      <c r="E74" s="230"/>
    </row>
    <row r="75" spans="2:5" ht="27" x14ac:dyDescent="0.25">
      <c r="B75" s="27">
        <v>53</v>
      </c>
      <c r="C75" s="28" t="s">
        <v>112</v>
      </c>
      <c r="D75" s="143"/>
      <c r="E75" s="29" t="s">
        <v>518</v>
      </c>
    </row>
    <row r="76" spans="2:5" ht="54" x14ac:dyDescent="0.25">
      <c r="B76" s="27">
        <v>54</v>
      </c>
      <c r="C76" s="28" t="s">
        <v>113</v>
      </c>
      <c r="D76" s="143"/>
      <c r="E76" s="29" t="s">
        <v>519</v>
      </c>
    </row>
    <row r="77" spans="2:5" ht="67.5" x14ac:dyDescent="0.25">
      <c r="B77" s="27">
        <v>55</v>
      </c>
      <c r="C77" s="28" t="s">
        <v>114</v>
      </c>
      <c r="D77" s="143"/>
      <c r="E77" s="29" t="s">
        <v>520</v>
      </c>
    </row>
    <row r="78" spans="2:5" ht="54" x14ac:dyDescent="0.25">
      <c r="B78" s="27">
        <v>56</v>
      </c>
      <c r="C78" s="28" t="s">
        <v>115</v>
      </c>
      <c r="D78" s="143"/>
      <c r="E78" s="29" t="s">
        <v>521</v>
      </c>
    </row>
    <row r="79" spans="2:5" x14ac:dyDescent="0.25">
      <c r="B79" s="27">
        <v>57</v>
      </c>
      <c r="C79" s="28" t="s">
        <v>44</v>
      </c>
      <c r="D79" s="143"/>
      <c r="E79" s="29"/>
    </row>
    <row r="80" spans="2:5" x14ac:dyDescent="0.25">
      <c r="B80" s="30">
        <v>58</v>
      </c>
      <c r="C80" s="31" t="s">
        <v>116</v>
      </c>
      <c r="D80" s="212">
        <v>0</v>
      </c>
      <c r="E80" s="34"/>
    </row>
    <row r="81" spans="2:10" x14ac:dyDescent="0.25">
      <c r="B81" s="30">
        <v>59</v>
      </c>
      <c r="C81" s="31" t="s">
        <v>117</v>
      </c>
      <c r="D81" s="212">
        <v>320</v>
      </c>
      <c r="E81" s="34"/>
    </row>
    <row r="82" spans="2:10" x14ac:dyDescent="0.25">
      <c r="B82" s="30">
        <v>60</v>
      </c>
      <c r="C82" s="31" t="s">
        <v>118</v>
      </c>
      <c r="D82" s="212">
        <v>45768</v>
      </c>
      <c r="E82" s="34"/>
    </row>
    <row r="83" spans="2:10" s="214" customFormat="1" x14ac:dyDescent="0.25">
      <c r="B83" s="33">
        <v>61</v>
      </c>
      <c r="C83" s="31" t="s">
        <v>119</v>
      </c>
      <c r="D83" s="212">
        <v>149772</v>
      </c>
      <c r="E83" s="34"/>
    </row>
    <row r="84" spans="2:10" x14ac:dyDescent="0.25">
      <c r="B84" s="231" t="s">
        <v>120</v>
      </c>
      <c r="C84" s="231"/>
      <c r="D84" s="231"/>
      <c r="E84" s="231"/>
    </row>
    <row r="85" spans="2:10" ht="27" x14ac:dyDescent="0.25">
      <c r="B85" s="33">
        <v>62</v>
      </c>
      <c r="C85" s="31" t="s">
        <v>121</v>
      </c>
      <c r="D85" s="189">
        <v>0.3034</v>
      </c>
      <c r="E85" s="32" t="s">
        <v>522</v>
      </c>
    </row>
    <row r="86" spans="2:10" x14ac:dyDescent="0.25">
      <c r="B86" s="33">
        <v>63</v>
      </c>
      <c r="C86" s="31" t="s">
        <v>523</v>
      </c>
      <c r="D86" s="189">
        <v>0.3034</v>
      </c>
      <c r="E86" s="32" t="s">
        <v>524</v>
      </c>
    </row>
    <row r="87" spans="2:10" x14ac:dyDescent="0.25">
      <c r="B87" s="33">
        <v>64</v>
      </c>
      <c r="C87" s="31" t="s">
        <v>525</v>
      </c>
      <c r="D87" s="189">
        <v>0.30559999999999998</v>
      </c>
      <c r="E87" s="32" t="s">
        <v>122</v>
      </c>
    </row>
    <row r="88" spans="2:10" ht="67.5" x14ac:dyDescent="0.25">
      <c r="B88" s="33">
        <v>65</v>
      </c>
      <c r="C88" s="31" t="s">
        <v>526</v>
      </c>
      <c r="D88" s="189">
        <v>8.8499999999999995E-2</v>
      </c>
      <c r="E88" s="32" t="s">
        <v>527</v>
      </c>
    </row>
    <row r="89" spans="2:10" x14ac:dyDescent="0.25">
      <c r="B89" s="33">
        <v>66</v>
      </c>
      <c r="C89" s="31" t="s">
        <v>123</v>
      </c>
      <c r="D89" s="189">
        <v>1.8749999999999999E-2</v>
      </c>
      <c r="E89" s="32"/>
    </row>
    <row r="90" spans="2:10" x14ac:dyDescent="0.25">
      <c r="B90" s="33">
        <v>67</v>
      </c>
      <c r="C90" s="31" t="s">
        <v>124</v>
      </c>
      <c r="D90" s="189">
        <v>8.0000000000000004E-4</v>
      </c>
      <c r="E90" s="32"/>
    </row>
    <row r="91" spans="2:10" x14ac:dyDescent="0.25">
      <c r="B91" s="33">
        <v>68</v>
      </c>
      <c r="C91" s="31" t="s">
        <v>125</v>
      </c>
      <c r="D91" s="189">
        <v>2.4E-2</v>
      </c>
      <c r="E91" s="32"/>
      <c r="J91" s="213"/>
    </row>
    <row r="92" spans="2:10" ht="27" x14ac:dyDescent="0.25">
      <c r="B92" s="33" t="s">
        <v>528</v>
      </c>
      <c r="C92" s="31" t="s">
        <v>126</v>
      </c>
      <c r="D92" s="215" t="s">
        <v>551</v>
      </c>
      <c r="E92" s="32"/>
    </row>
    <row r="93" spans="2:10" ht="27" x14ac:dyDescent="0.25">
      <c r="B93" s="33">
        <v>69</v>
      </c>
      <c r="C93" s="31" t="s">
        <v>127</v>
      </c>
      <c r="D93" s="189">
        <v>0.2462</v>
      </c>
      <c r="E93" s="32" t="s">
        <v>128</v>
      </c>
    </row>
    <row r="94" spans="2:10" x14ac:dyDescent="0.25">
      <c r="B94" s="33">
        <v>70</v>
      </c>
      <c r="C94" s="31" t="s">
        <v>129</v>
      </c>
      <c r="D94" s="215"/>
      <c r="E94" s="32"/>
    </row>
    <row r="95" spans="2:10" x14ac:dyDescent="0.25">
      <c r="B95" s="33">
        <v>71</v>
      </c>
      <c r="C95" s="31" t="s">
        <v>129</v>
      </c>
      <c r="D95" s="215"/>
      <c r="E95" s="32"/>
    </row>
    <row r="96" spans="2:10" x14ac:dyDescent="0.25">
      <c r="B96" s="33">
        <v>72</v>
      </c>
      <c r="C96" s="31" t="s">
        <v>129</v>
      </c>
      <c r="D96" s="215"/>
      <c r="E96" s="32"/>
    </row>
    <row r="97" spans="2:5" x14ac:dyDescent="0.25">
      <c r="B97" s="230" t="s">
        <v>130</v>
      </c>
      <c r="C97" s="230"/>
      <c r="D97" s="230"/>
      <c r="E97" s="230"/>
    </row>
    <row r="98" spans="2:5" ht="54" x14ac:dyDescent="0.25">
      <c r="B98" s="27">
        <v>73</v>
      </c>
      <c r="C98" s="28" t="s">
        <v>131</v>
      </c>
      <c r="D98" s="143"/>
      <c r="E98" s="29" t="s">
        <v>529</v>
      </c>
    </row>
    <row r="99" spans="2:5" ht="54" x14ac:dyDescent="0.25">
      <c r="B99" s="27">
        <v>74</v>
      </c>
      <c r="C99" s="28" t="s">
        <v>132</v>
      </c>
      <c r="D99" s="143"/>
      <c r="E99" s="29" t="s">
        <v>530</v>
      </c>
    </row>
    <row r="100" spans="2:5" x14ac:dyDescent="0.25">
      <c r="B100" s="27">
        <v>75</v>
      </c>
      <c r="C100" s="28" t="s">
        <v>44</v>
      </c>
      <c r="D100" s="143">
        <v>320</v>
      </c>
      <c r="E100" s="29"/>
    </row>
    <row r="101" spans="2:5" ht="40.5" x14ac:dyDescent="0.25">
      <c r="B101" s="27">
        <v>76</v>
      </c>
      <c r="C101" s="28" t="s">
        <v>133</v>
      </c>
      <c r="D101" s="143">
        <v>794</v>
      </c>
      <c r="E101" s="29" t="s">
        <v>531</v>
      </c>
    </row>
    <row r="102" spans="2:5" x14ac:dyDescent="0.25">
      <c r="B102" s="231" t="s">
        <v>134</v>
      </c>
      <c r="C102" s="231"/>
      <c r="D102" s="231"/>
      <c r="E102" s="231"/>
    </row>
    <row r="103" spans="2:5" ht="40.5" x14ac:dyDescent="0.25">
      <c r="B103" s="27">
        <v>77</v>
      </c>
      <c r="C103" s="28" t="s">
        <v>135</v>
      </c>
      <c r="D103" s="216"/>
      <c r="E103" s="29">
        <v>62</v>
      </c>
    </row>
    <row r="104" spans="2:5" ht="27" x14ac:dyDescent="0.25">
      <c r="B104" s="27">
        <v>78</v>
      </c>
      <c r="C104" s="28" t="s">
        <v>136</v>
      </c>
      <c r="D104" s="216"/>
      <c r="E104" s="29">
        <v>62</v>
      </c>
    </row>
    <row r="105" spans="2:5" ht="40.5" x14ac:dyDescent="0.25">
      <c r="B105" s="27">
        <v>79</v>
      </c>
      <c r="C105" s="28" t="s">
        <v>137</v>
      </c>
      <c r="D105" s="216"/>
      <c r="E105" s="29">
        <v>62</v>
      </c>
    </row>
    <row r="106" spans="2:5" ht="27" x14ac:dyDescent="0.25">
      <c r="B106" s="27">
        <v>80</v>
      </c>
      <c r="C106" s="28" t="s">
        <v>138</v>
      </c>
      <c r="D106" s="216"/>
      <c r="E106" s="29">
        <v>62</v>
      </c>
    </row>
    <row r="107" spans="2:5" x14ac:dyDescent="0.25">
      <c r="B107" s="230" t="s">
        <v>139</v>
      </c>
      <c r="C107" s="230"/>
      <c r="D107" s="230"/>
      <c r="E107" s="230"/>
    </row>
    <row r="108" spans="2:5" ht="27" x14ac:dyDescent="0.25">
      <c r="B108" s="27">
        <v>81</v>
      </c>
      <c r="C108" s="28" t="s">
        <v>140</v>
      </c>
      <c r="D108" s="143"/>
      <c r="E108" s="29" t="s">
        <v>141</v>
      </c>
    </row>
    <row r="109" spans="2:5" ht="27" x14ac:dyDescent="0.25">
      <c r="B109" s="27">
        <v>82</v>
      </c>
      <c r="C109" s="28" t="s">
        <v>142</v>
      </c>
      <c r="D109" s="143"/>
      <c r="E109" s="29" t="s">
        <v>141</v>
      </c>
    </row>
    <row r="110" spans="2:5" ht="27" x14ac:dyDescent="0.25">
      <c r="B110" s="27">
        <v>83</v>
      </c>
      <c r="C110" s="28" t="s">
        <v>143</v>
      </c>
      <c r="D110" s="143"/>
      <c r="E110" s="29" t="s">
        <v>144</v>
      </c>
    </row>
    <row r="111" spans="2:5" ht="27" x14ac:dyDescent="0.25">
      <c r="B111" s="27">
        <v>84</v>
      </c>
      <c r="C111" s="28" t="s">
        <v>145</v>
      </c>
      <c r="D111" s="143"/>
      <c r="E111" s="29" t="s">
        <v>144</v>
      </c>
    </row>
    <row r="112" spans="2:5" ht="27" x14ac:dyDescent="0.25">
      <c r="B112" s="27">
        <v>85</v>
      </c>
      <c r="C112" s="28" t="s">
        <v>146</v>
      </c>
      <c r="D112" s="143"/>
      <c r="E112" s="29" t="s">
        <v>147</v>
      </c>
    </row>
    <row r="113" spans="2:5" ht="27" x14ac:dyDescent="0.25">
      <c r="B113" s="66">
        <v>86</v>
      </c>
      <c r="C113" s="67" t="s">
        <v>148</v>
      </c>
      <c r="D113" s="217"/>
      <c r="E113" s="68" t="s">
        <v>147</v>
      </c>
    </row>
  </sheetData>
  <mergeCells count="12">
    <mergeCell ref="B57:E57"/>
    <mergeCell ref="B3:C3"/>
    <mergeCell ref="B2:E2"/>
    <mergeCell ref="B4:E4"/>
    <mergeCell ref="B16:E16"/>
    <mergeCell ref="B49:E49"/>
    <mergeCell ref="B107:E107"/>
    <mergeCell ref="B67:E67"/>
    <mergeCell ref="B74:E74"/>
    <mergeCell ref="B84:E84"/>
    <mergeCell ref="B97:E97"/>
    <mergeCell ref="B102:E102"/>
  </mergeCells>
  <hyperlinks>
    <hyperlink ref="G2" location="Index!A1" display="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7"/>
  <sheetViews>
    <sheetView showGridLines="0" topLeftCell="A4" workbookViewId="0">
      <selection activeCell="H2" sqref="H2"/>
    </sheetView>
  </sheetViews>
  <sheetFormatPr defaultRowHeight="13.5" x14ac:dyDescent="0.25"/>
  <cols>
    <col min="1" max="2" width="3" customWidth="1"/>
    <col min="3" max="3" width="55.5" customWidth="1"/>
    <col min="4" max="5" width="16.42578125" customWidth="1"/>
    <col min="6" max="6" width="21.5" customWidth="1"/>
    <col min="7" max="7" width="3" customWidth="1"/>
    <col min="8" max="8" width="9" customWidth="1"/>
  </cols>
  <sheetData>
    <row r="2" spans="2:10" ht="20" x14ac:dyDescent="0.4">
      <c r="B2" s="233" t="s">
        <v>359</v>
      </c>
      <c r="C2" s="233"/>
      <c r="D2" s="233"/>
      <c r="E2" s="233"/>
      <c r="F2" s="233"/>
      <c r="H2" s="26" t="s">
        <v>19</v>
      </c>
    </row>
    <row r="3" spans="2:10" s="121" customFormat="1" x14ac:dyDescent="0.25">
      <c r="B3" s="124" t="s">
        <v>422</v>
      </c>
      <c r="C3" s="124"/>
      <c r="D3" s="124"/>
      <c r="E3" s="124"/>
      <c r="F3" s="124"/>
    </row>
    <row r="4" spans="2:10" ht="27" x14ac:dyDescent="0.25">
      <c r="B4" s="39"/>
      <c r="C4" s="21"/>
      <c r="D4" s="234" t="s">
        <v>359</v>
      </c>
      <c r="E4" s="234"/>
      <c r="F4" s="19" t="s">
        <v>150</v>
      </c>
    </row>
    <row r="5" spans="2:10" x14ac:dyDescent="0.25">
      <c r="B5" s="235"/>
      <c r="C5" s="235"/>
      <c r="D5" s="36" t="s">
        <v>535</v>
      </c>
      <c r="E5" s="37" t="s">
        <v>151</v>
      </c>
      <c r="F5" s="37" t="s">
        <v>535</v>
      </c>
    </row>
    <row r="6" spans="2:10" x14ac:dyDescent="0.25">
      <c r="B6" s="58">
        <v>1</v>
      </c>
      <c r="C6" s="58" t="s">
        <v>152</v>
      </c>
      <c r="D6" s="135">
        <v>138604</v>
      </c>
      <c r="E6" s="135">
        <v>150305</v>
      </c>
      <c r="F6" s="135">
        <v>11088</v>
      </c>
      <c r="H6" s="218"/>
      <c r="I6" s="218"/>
      <c r="J6" s="218"/>
    </row>
    <row r="7" spans="2:10" x14ac:dyDescent="0.25">
      <c r="B7" s="38">
        <v>2</v>
      </c>
      <c r="C7" s="38" t="s">
        <v>451</v>
      </c>
      <c r="D7" s="193">
        <v>6321</v>
      </c>
      <c r="E7" s="136">
        <v>6458</v>
      </c>
      <c r="F7" s="136">
        <v>506</v>
      </c>
      <c r="H7" s="218"/>
      <c r="I7" s="218"/>
      <c r="J7" s="218"/>
    </row>
    <row r="8" spans="2:10" x14ac:dyDescent="0.25">
      <c r="B8" s="38">
        <v>3</v>
      </c>
      <c r="C8" s="38" t="s">
        <v>452</v>
      </c>
      <c r="D8" s="136">
        <v>0</v>
      </c>
      <c r="E8" s="136">
        <v>0</v>
      </c>
      <c r="F8" s="136">
        <v>0</v>
      </c>
      <c r="H8" s="218"/>
      <c r="I8" s="218"/>
      <c r="J8" s="218"/>
    </row>
    <row r="9" spans="2:10" x14ac:dyDescent="0.25">
      <c r="B9" s="38">
        <v>4</v>
      </c>
      <c r="C9" s="38" t="s">
        <v>453</v>
      </c>
      <c r="D9" s="136">
        <v>132283</v>
      </c>
      <c r="E9" s="193">
        <v>143847</v>
      </c>
      <c r="F9" s="136">
        <v>10583</v>
      </c>
      <c r="H9" s="218"/>
      <c r="I9" s="218"/>
      <c r="J9" s="218"/>
    </row>
    <row r="10" spans="2:10" x14ac:dyDescent="0.25">
      <c r="B10" s="38">
        <v>5</v>
      </c>
      <c r="C10" s="38" t="s">
        <v>536</v>
      </c>
      <c r="D10" s="136">
        <v>0</v>
      </c>
      <c r="E10" s="136">
        <v>0</v>
      </c>
      <c r="F10" s="136">
        <v>0</v>
      </c>
      <c r="H10" s="218"/>
      <c r="I10" s="218"/>
      <c r="J10" s="218"/>
    </row>
    <row r="11" spans="2:10" x14ac:dyDescent="0.25">
      <c r="B11" s="58">
        <v>6</v>
      </c>
      <c r="C11" s="58" t="s">
        <v>153</v>
      </c>
      <c r="D11" s="135">
        <v>8</v>
      </c>
      <c r="E11" s="219">
        <v>4</v>
      </c>
      <c r="F11" s="135">
        <v>1</v>
      </c>
      <c r="H11" s="218"/>
      <c r="I11" s="218"/>
      <c r="J11" s="218"/>
    </row>
    <row r="12" spans="2:10" x14ac:dyDescent="0.25">
      <c r="B12" s="38">
        <v>7</v>
      </c>
      <c r="C12" s="38" t="s">
        <v>547</v>
      </c>
      <c r="D12" s="136">
        <v>2</v>
      </c>
      <c r="E12" s="193">
        <v>4</v>
      </c>
      <c r="F12" s="136">
        <v>0.17599999999999999</v>
      </c>
      <c r="H12" s="218"/>
      <c r="I12" s="218"/>
      <c r="J12" s="218"/>
    </row>
    <row r="13" spans="2:10" x14ac:dyDescent="0.25">
      <c r="B13" s="38">
        <v>8</v>
      </c>
      <c r="C13" s="38" t="s">
        <v>454</v>
      </c>
      <c r="D13" s="136">
        <v>0</v>
      </c>
      <c r="E13" s="193">
        <v>0</v>
      </c>
      <c r="F13" s="136">
        <v>0</v>
      </c>
      <c r="H13" s="218"/>
      <c r="I13" s="218"/>
      <c r="J13" s="218"/>
    </row>
    <row r="14" spans="2:10" x14ac:dyDescent="0.25">
      <c r="B14" s="38">
        <v>9</v>
      </c>
      <c r="C14" s="38" t="s">
        <v>451</v>
      </c>
      <c r="D14" s="136">
        <v>0</v>
      </c>
      <c r="E14" s="193">
        <v>0</v>
      </c>
      <c r="F14" s="136">
        <v>0</v>
      </c>
      <c r="H14" s="218"/>
      <c r="I14" s="218"/>
      <c r="J14" s="218"/>
    </row>
    <row r="15" spans="2:10" x14ac:dyDescent="0.25">
      <c r="B15" s="38">
        <v>10</v>
      </c>
      <c r="C15" s="38" t="s">
        <v>548</v>
      </c>
      <c r="D15" s="136">
        <v>6</v>
      </c>
      <c r="E15" s="193">
        <v>0</v>
      </c>
      <c r="F15" s="136">
        <v>0.46300000000000002</v>
      </c>
      <c r="H15" s="218"/>
      <c r="I15" s="218"/>
      <c r="J15" s="218"/>
    </row>
    <row r="16" spans="2:10" x14ac:dyDescent="0.25">
      <c r="B16" s="38">
        <v>11</v>
      </c>
      <c r="C16" s="38" t="s">
        <v>549</v>
      </c>
      <c r="D16" s="136">
        <v>0</v>
      </c>
      <c r="E16" s="193">
        <v>0</v>
      </c>
      <c r="F16" s="136">
        <v>0</v>
      </c>
      <c r="H16" s="218"/>
      <c r="I16" s="218"/>
      <c r="J16" s="218"/>
    </row>
    <row r="17" spans="2:10" ht="27" x14ac:dyDescent="0.25">
      <c r="B17" s="38">
        <v>12</v>
      </c>
      <c r="C17" s="38" t="s">
        <v>455</v>
      </c>
      <c r="D17" s="136">
        <v>0</v>
      </c>
      <c r="E17" s="193">
        <v>0</v>
      </c>
      <c r="F17" s="136">
        <v>0</v>
      </c>
      <c r="H17" s="218"/>
      <c r="I17" s="218"/>
      <c r="J17" s="218"/>
    </row>
    <row r="18" spans="2:10" x14ac:dyDescent="0.25">
      <c r="B18" s="38">
        <v>13</v>
      </c>
      <c r="C18" s="38" t="s">
        <v>456</v>
      </c>
      <c r="D18" s="136">
        <v>7.2999999999999995E-2</v>
      </c>
      <c r="E18" s="193">
        <v>0</v>
      </c>
      <c r="F18" s="137">
        <v>6.0000000000000001E-3</v>
      </c>
      <c r="H18" s="218"/>
      <c r="I18" s="218"/>
      <c r="J18" s="218"/>
    </row>
    <row r="19" spans="2:10" x14ac:dyDescent="0.25">
      <c r="B19" s="58">
        <v>14</v>
      </c>
      <c r="C19" s="58" t="s">
        <v>154</v>
      </c>
      <c r="D19" s="135">
        <v>0</v>
      </c>
      <c r="E19" s="135">
        <v>0</v>
      </c>
      <c r="F19" s="138">
        <f>D19*0.08</f>
        <v>0</v>
      </c>
      <c r="H19" s="218"/>
      <c r="I19" s="218"/>
      <c r="J19" s="218"/>
    </row>
    <row r="20" spans="2:10" x14ac:dyDescent="0.25">
      <c r="B20" s="58">
        <v>15</v>
      </c>
      <c r="C20" s="58" t="s">
        <v>155</v>
      </c>
      <c r="D20" s="135">
        <v>0</v>
      </c>
      <c r="E20" s="135">
        <v>0</v>
      </c>
      <c r="F20" s="135">
        <v>0</v>
      </c>
      <c r="H20" s="218"/>
      <c r="I20" s="218"/>
      <c r="J20" s="218"/>
    </row>
    <row r="21" spans="2:10" x14ac:dyDescent="0.25">
      <c r="B21" s="38">
        <v>16</v>
      </c>
      <c r="C21" s="38" t="s">
        <v>457</v>
      </c>
      <c r="D21" s="136">
        <v>0</v>
      </c>
      <c r="E21" s="136">
        <v>0</v>
      </c>
      <c r="F21" s="136">
        <v>0</v>
      </c>
      <c r="H21" s="218"/>
      <c r="I21" s="218"/>
      <c r="J21" s="218"/>
    </row>
    <row r="22" spans="2:10" x14ac:dyDescent="0.25">
      <c r="B22" s="38">
        <v>17</v>
      </c>
      <c r="C22" s="38" t="s">
        <v>458</v>
      </c>
      <c r="D22" s="136">
        <v>0</v>
      </c>
      <c r="E22" s="193">
        <v>0</v>
      </c>
      <c r="F22" s="136">
        <v>0</v>
      </c>
      <c r="H22" s="218"/>
      <c r="I22" s="218"/>
      <c r="J22" s="218"/>
    </row>
    <row r="23" spans="2:10" x14ac:dyDescent="0.25">
      <c r="B23" s="38">
        <v>18</v>
      </c>
      <c r="C23" s="38" t="s">
        <v>459</v>
      </c>
      <c r="D23" s="136">
        <v>0</v>
      </c>
      <c r="E23" s="136">
        <v>0</v>
      </c>
      <c r="F23" s="136">
        <v>0</v>
      </c>
      <c r="H23" s="218"/>
      <c r="I23" s="218"/>
      <c r="J23" s="218"/>
    </row>
    <row r="24" spans="2:10" x14ac:dyDescent="0.25">
      <c r="B24" s="38">
        <v>19</v>
      </c>
      <c r="C24" s="38" t="s">
        <v>460</v>
      </c>
      <c r="D24" s="136">
        <v>0</v>
      </c>
      <c r="E24" s="136">
        <v>0</v>
      </c>
      <c r="F24" s="136">
        <v>0</v>
      </c>
      <c r="H24" s="218"/>
      <c r="I24" s="218"/>
      <c r="J24" s="218"/>
    </row>
    <row r="25" spans="2:10" x14ac:dyDescent="0.25">
      <c r="B25" s="58">
        <v>20</v>
      </c>
      <c r="C25" s="58" t="s">
        <v>4</v>
      </c>
      <c r="D25" s="135">
        <v>227</v>
      </c>
      <c r="E25" s="135">
        <v>679</v>
      </c>
      <c r="F25" s="138">
        <v>18</v>
      </c>
      <c r="H25" s="218"/>
      <c r="I25" s="218"/>
      <c r="J25" s="218"/>
    </row>
    <row r="26" spans="2:10" x14ac:dyDescent="0.25">
      <c r="B26" s="38">
        <v>21</v>
      </c>
      <c r="C26" s="38" t="s">
        <v>451</v>
      </c>
      <c r="D26" s="136">
        <v>227</v>
      </c>
      <c r="E26" s="136">
        <v>679</v>
      </c>
      <c r="F26" s="137">
        <v>18</v>
      </c>
      <c r="H26" s="218"/>
      <c r="I26" s="218"/>
      <c r="J26" s="218"/>
    </row>
    <row r="27" spans="2:10" x14ac:dyDescent="0.25">
      <c r="B27" s="38">
        <v>22</v>
      </c>
      <c r="C27" s="38" t="s">
        <v>461</v>
      </c>
      <c r="D27" s="136">
        <v>0</v>
      </c>
      <c r="E27" s="193">
        <v>0</v>
      </c>
      <c r="F27" s="137">
        <v>0</v>
      </c>
      <c r="H27" s="218"/>
      <c r="I27" s="218"/>
      <c r="J27" s="218"/>
    </row>
    <row r="28" spans="2:10" x14ac:dyDescent="0.25">
      <c r="B28" s="58">
        <v>23</v>
      </c>
      <c r="C28" s="58" t="s">
        <v>156</v>
      </c>
      <c r="D28" s="135">
        <v>0</v>
      </c>
      <c r="E28" s="135">
        <v>0</v>
      </c>
      <c r="F28" s="135">
        <v>0</v>
      </c>
      <c r="H28" s="218"/>
      <c r="I28" s="218"/>
      <c r="J28" s="218"/>
    </row>
    <row r="29" spans="2:10" x14ac:dyDescent="0.25">
      <c r="B29" s="58">
        <v>24</v>
      </c>
      <c r="C29" s="58" t="s">
        <v>3</v>
      </c>
      <c r="D29" s="135">
        <v>10932</v>
      </c>
      <c r="E29" s="135">
        <v>10913</v>
      </c>
      <c r="F29" s="135">
        <v>875</v>
      </c>
      <c r="H29" s="218"/>
      <c r="I29" s="218"/>
      <c r="J29" s="218"/>
    </row>
    <row r="30" spans="2:10" x14ac:dyDescent="0.25">
      <c r="B30" s="38">
        <v>25</v>
      </c>
      <c r="C30" s="38" t="s">
        <v>462</v>
      </c>
      <c r="D30" s="136">
        <v>0</v>
      </c>
      <c r="E30" s="136">
        <v>0</v>
      </c>
      <c r="F30" s="136">
        <v>0</v>
      </c>
      <c r="H30" s="218"/>
      <c r="I30" s="218"/>
      <c r="J30" s="218"/>
    </row>
    <row r="31" spans="2:10" x14ac:dyDescent="0.25">
      <c r="B31" s="38">
        <v>26</v>
      </c>
      <c r="C31" s="38" t="s">
        <v>460</v>
      </c>
      <c r="D31" s="136">
        <v>10932</v>
      </c>
      <c r="E31" s="193">
        <v>10913</v>
      </c>
      <c r="F31" s="136">
        <v>875</v>
      </c>
      <c r="H31" s="218"/>
      <c r="I31" s="218"/>
      <c r="J31" s="218"/>
    </row>
    <row r="32" spans="2:10" x14ac:dyDescent="0.25">
      <c r="B32" s="38">
        <v>27</v>
      </c>
      <c r="C32" s="38" t="s">
        <v>463</v>
      </c>
      <c r="D32" s="136">
        <v>0</v>
      </c>
      <c r="E32" s="136">
        <v>0</v>
      </c>
      <c r="F32" s="136">
        <v>0</v>
      </c>
      <c r="H32" s="218"/>
      <c r="I32" s="218"/>
      <c r="J32" s="218"/>
    </row>
    <row r="33" spans="2:10" x14ac:dyDescent="0.25">
      <c r="B33" s="58">
        <v>28</v>
      </c>
      <c r="C33" s="58" t="s">
        <v>157</v>
      </c>
      <c r="D33" s="135">
        <v>0</v>
      </c>
      <c r="E33" s="135">
        <v>0</v>
      </c>
      <c r="F33" s="135">
        <v>0</v>
      </c>
      <c r="H33" s="218"/>
      <c r="I33" s="218"/>
      <c r="J33" s="218"/>
    </row>
    <row r="34" spans="2:10" ht="16" x14ac:dyDescent="0.25">
      <c r="B34" s="58">
        <v>29</v>
      </c>
      <c r="C34" s="58" t="s">
        <v>550</v>
      </c>
      <c r="D34" s="135">
        <v>0</v>
      </c>
      <c r="E34" s="135">
        <v>0</v>
      </c>
      <c r="F34" s="135">
        <v>0</v>
      </c>
      <c r="H34" s="218"/>
      <c r="I34" s="218"/>
      <c r="J34" s="218"/>
    </row>
    <row r="35" spans="2:10" x14ac:dyDescent="0.25">
      <c r="B35" s="73">
        <v>30</v>
      </c>
      <c r="C35" s="73" t="s">
        <v>20</v>
      </c>
      <c r="D35" s="139">
        <v>149772</v>
      </c>
      <c r="E35" s="139">
        <v>161902</v>
      </c>
      <c r="F35" s="139">
        <v>11982</v>
      </c>
      <c r="H35" s="218"/>
      <c r="I35" s="218"/>
      <c r="J35" s="218"/>
    </row>
    <row r="37" spans="2:10" ht="102" customHeight="1" x14ac:dyDescent="0.25">
      <c r="B37" s="236" t="s">
        <v>555</v>
      </c>
      <c r="C37" s="237"/>
      <c r="D37" s="237"/>
      <c r="E37" s="237"/>
      <c r="F37" s="237"/>
    </row>
  </sheetData>
  <mergeCells count="4">
    <mergeCell ref="D4:E4"/>
    <mergeCell ref="B2:F2"/>
    <mergeCell ref="B5:C5"/>
    <mergeCell ref="B37:F37"/>
  </mergeCells>
  <hyperlinks>
    <hyperlink ref="H2"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2"/>
  <sheetViews>
    <sheetView showGridLines="0" zoomScaleNormal="100" workbookViewId="0">
      <selection activeCell="G2" sqref="G2"/>
    </sheetView>
  </sheetViews>
  <sheetFormatPr defaultColWidth="8.78515625" defaultRowHeight="13.5" x14ac:dyDescent="0.25"/>
  <cols>
    <col min="1" max="1" width="3" style="11" customWidth="1"/>
    <col min="2" max="2" width="4.5703125" style="11" customWidth="1"/>
    <col min="3" max="3" width="34.78515625" style="11" customWidth="1"/>
    <col min="4" max="5" width="18.7109375" style="11" customWidth="1"/>
    <col min="6" max="6" width="3" style="11" customWidth="1"/>
    <col min="7" max="7" width="9" style="11" customWidth="1"/>
    <col min="8" max="8" width="9.5703125" style="11" bestFit="1" customWidth="1"/>
    <col min="9" max="9" width="13.92578125" style="11" bestFit="1" customWidth="1"/>
    <col min="10" max="16384" width="8.78515625" style="11"/>
  </cols>
  <sheetData>
    <row r="2" spans="2:10" ht="20" x14ac:dyDescent="0.4">
      <c r="B2" s="233" t="s">
        <v>360</v>
      </c>
      <c r="C2" s="233"/>
      <c r="D2" s="233"/>
      <c r="E2" s="233"/>
      <c r="G2" s="26" t="s">
        <v>19</v>
      </c>
    </row>
    <row r="3" spans="2:10" x14ac:dyDescent="0.25">
      <c r="B3" s="122" t="s">
        <v>537</v>
      </c>
      <c r="C3" s="124"/>
      <c r="D3" s="124"/>
      <c r="E3" s="124"/>
    </row>
    <row r="4" spans="2:10" ht="27" x14ac:dyDescent="0.25">
      <c r="B4" s="238"/>
      <c r="C4" s="239"/>
      <c r="D4" s="21" t="s">
        <v>538</v>
      </c>
      <c r="E4" s="21" t="s">
        <v>539</v>
      </c>
    </row>
    <row r="5" spans="2:10" x14ac:dyDescent="0.25">
      <c r="B5" s="35">
        <v>1</v>
      </c>
      <c r="C5" s="35" t="s">
        <v>183</v>
      </c>
      <c r="D5" s="143">
        <v>0</v>
      </c>
      <c r="E5" s="143">
        <v>0</v>
      </c>
      <c r="G5" s="152"/>
      <c r="H5" s="152"/>
      <c r="I5" s="152"/>
      <c r="J5" s="152"/>
    </row>
    <row r="6" spans="2:10" x14ac:dyDescent="0.25">
      <c r="B6" s="35">
        <v>2</v>
      </c>
      <c r="C6" s="35" t="s">
        <v>184</v>
      </c>
      <c r="D6" s="183">
        <v>340</v>
      </c>
      <c r="E6" s="143">
        <v>1710</v>
      </c>
      <c r="G6" s="152"/>
      <c r="H6" s="152"/>
      <c r="I6" s="152"/>
      <c r="J6" s="152"/>
    </row>
    <row r="7" spans="2:10" x14ac:dyDescent="0.25">
      <c r="B7" s="35">
        <v>3</v>
      </c>
      <c r="C7" s="35" t="s">
        <v>185</v>
      </c>
      <c r="D7" s="183">
        <v>348297</v>
      </c>
      <c r="E7" s="143">
        <v>347048</v>
      </c>
      <c r="G7" s="152"/>
      <c r="H7" s="152"/>
      <c r="I7" s="152"/>
      <c r="J7" s="152"/>
    </row>
    <row r="8" spans="2:10" x14ac:dyDescent="0.25">
      <c r="B8" s="35">
        <v>4</v>
      </c>
      <c r="C8" s="126" t="s">
        <v>437</v>
      </c>
      <c r="D8" s="184">
        <v>427</v>
      </c>
      <c r="E8" s="144">
        <v>435</v>
      </c>
      <c r="G8" s="152"/>
      <c r="H8" s="152"/>
      <c r="I8" s="152"/>
      <c r="J8" s="152"/>
    </row>
    <row r="9" spans="2:10" x14ac:dyDescent="0.25">
      <c r="B9" s="35">
        <v>5</v>
      </c>
      <c r="C9" s="126" t="s">
        <v>438</v>
      </c>
      <c r="D9" s="184">
        <v>264372</v>
      </c>
      <c r="E9" s="144">
        <v>264585</v>
      </c>
      <c r="G9" s="152"/>
      <c r="H9" s="152"/>
      <c r="I9" s="152"/>
      <c r="J9" s="152"/>
    </row>
    <row r="10" spans="2:10" x14ac:dyDescent="0.25">
      <c r="B10" s="35">
        <v>6</v>
      </c>
      <c r="C10" s="35" t="s">
        <v>186</v>
      </c>
      <c r="D10" s="183">
        <v>484871</v>
      </c>
      <c r="E10" s="143">
        <v>485797</v>
      </c>
      <c r="G10" s="152"/>
      <c r="H10" s="152"/>
      <c r="I10" s="152"/>
      <c r="J10" s="152"/>
    </row>
    <row r="11" spans="2:10" x14ac:dyDescent="0.25">
      <c r="B11" s="35">
        <v>7</v>
      </c>
      <c r="C11" s="126" t="s">
        <v>439</v>
      </c>
      <c r="D11" s="184">
        <v>484035</v>
      </c>
      <c r="E11" s="184">
        <v>484922</v>
      </c>
      <c r="G11" s="152"/>
      <c r="H11" s="152"/>
      <c r="I11" s="152"/>
      <c r="J11" s="152"/>
    </row>
    <row r="12" spans="2:10" x14ac:dyDescent="0.25">
      <c r="B12" s="35">
        <v>8</v>
      </c>
      <c r="C12" s="126" t="s">
        <v>440</v>
      </c>
      <c r="D12" s="184">
        <v>27323</v>
      </c>
      <c r="E12" s="144">
        <v>27536</v>
      </c>
      <c r="G12" s="152"/>
      <c r="H12" s="152"/>
      <c r="I12" s="152"/>
      <c r="J12" s="152"/>
    </row>
    <row r="13" spans="2:10" x14ac:dyDescent="0.25">
      <c r="B13" s="35">
        <v>9</v>
      </c>
      <c r="C13" s="126" t="s">
        <v>441</v>
      </c>
      <c r="D13" s="184">
        <v>456713</v>
      </c>
      <c r="E13" s="144">
        <v>457387</v>
      </c>
      <c r="G13" s="152"/>
      <c r="H13" s="152"/>
      <c r="I13" s="152"/>
      <c r="J13" s="152"/>
    </row>
    <row r="14" spans="2:10" x14ac:dyDescent="0.25">
      <c r="B14" s="35">
        <v>10</v>
      </c>
      <c r="C14" s="126" t="s">
        <v>442</v>
      </c>
      <c r="D14" s="184">
        <v>0</v>
      </c>
      <c r="E14" s="144">
        <v>0</v>
      </c>
      <c r="G14" s="152"/>
      <c r="H14" s="152"/>
      <c r="I14" s="152"/>
      <c r="J14" s="152"/>
    </row>
    <row r="15" spans="2:10" x14ac:dyDescent="0.25">
      <c r="B15" s="35">
        <v>11</v>
      </c>
      <c r="C15" s="126" t="s">
        <v>443</v>
      </c>
      <c r="D15" s="184">
        <v>835</v>
      </c>
      <c r="E15" s="184">
        <v>875</v>
      </c>
      <c r="G15" s="152"/>
      <c r="H15" s="152"/>
      <c r="I15" s="152"/>
      <c r="J15" s="152"/>
    </row>
    <row r="16" spans="2:10" x14ac:dyDescent="0.25">
      <c r="B16" s="35">
        <v>12</v>
      </c>
      <c r="C16" s="126" t="s">
        <v>440</v>
      </c>
      <c r="D16" s="184">
        <v>20</v>
      </c>
      <c r="E16" s="144">
        <v>21</v>
      </c>
      <c r="G16" s="152"/>
      <c r="H16" s="152"/>
      <c r="I16" s="152"/>
      <c r="J16" s="152"/>
    </row>
    <row r="17" spans="2:10" x14ac:dyDescent="0.25">
      <c r="B17" s="35">
        <v>13</v>
      </c>
      <c r="C17" s="126" t="s">
        <v>441</v>
      </c>
      <c r="D17" s="184">
        <v>815</v>
      </c>
      <c r="E17" s="144">
        <v>854</v>
      </c>
      <c r="G17" s="152"/>
      <c r="H17" s="152"/>
      <c r="I17" s="152"/>
      <c r="J17" s="152"/>
    </row>
    <row r="18" spans="2:10" x14ac:dyDescent="0.25">
      <c r="B18" s="35">
        <v>14</v>
      </c>
      <c r="C18" s="35" t="s">
        <v>187</v>
      </c>
      <c r="D18" s="183">
        <v>0</v>
      </c>
      <c r="E18" s="143">
        <v>0</v>
      </c>
      <c r="G18" s="152"/>
      <c r="H18" s="152"/>
      <c r="I18" s="152"/>
      <c r="J18" s="152"/>
    </row>
    <row r="19" spans="2:10" x14ac:dyDescent="0.25">
      <c r="B19" s="35">
        <v>15</v>
      </c>
      <c r="C19" s="35" t="s">
        <v>444</v>
      </c>
      <c r="D19" s="183">
        <v>0</v>
      </c>
      <c r="E19" s="143">
        <v>0</v>
      </c>
      <c r="G19" s="152"/>
      <c r="H19" s="152"/>
      <c r="I19" s="152"/>
      <c r="J19" s="152"/>
    </row>
    <row r="20" spans="2:10" x14ac:dyDescent="0.25">
      <c r="B20" s="35">
        <v>16</v>
      </c>
      <c r="C20" s="35" t="s">
        <v>445</v>
      </c>
      <c r="D20" s="183">
        <v>1190</v>
      </c>
      <c r="E20" s="143">
        <v>1076</v>
      </c>
      <c r="G20" s="152"/>
      <c r="H20" s="152"/>
      <c r="I20" s="152"/>
      <c r="J20" s="152"/>
    </row>
    <row r="21" spans="2:10" x14ac:dyDescent="0.25">
      <c r="B21" s="60">
        <v>17</v>
      </c>
      <c r="C21" s="60" t="s">
        <v>188</v>
      </c>
      <c r="D21" s="145">
        <v>834698</v>
      </c>
      <c r="E21" s="145">
        <v>835633</v>
      </c>
      <c r="G21" s="152"/>
      <c r="H21" s="152"/>
      <c r="I21" s="152"/>
      <c r="J21" s="152"/>
    </row>
    <row r="22" spans="2:10" x14ac:dyDescent="0.25">
      <c r="B22" s="35">
        <v>18</v>
      </c>
      <c r="C22" s="35" t="s">
        <v>183</v>
      </c>
      <c r="D22" s="143">
        <v>41492</v>
      </c>
      <c r="E22" s="143">
        <v>26564</v>
      </c>
      <c r="G22" s="152"/>
      <c r="H22" s="152"/>
      <c r="I22" s="152"/>
      <c r="J22" s="152"/>
    </row>
    <row r="23" spans="2:10" x14ac:dyDescent="0.25">
      <c r="B23" s="35">
        <v>19</v>
      </c>
      <c r="C23" s="35" t="s">
        <v>189</v>
      </c>
      <c r="D23" s="143">
        <v>288</v>
      </c>
      <c r="E23" s="143">
        <v>282</v>
      </c>
      <c r="G23" s="152"/>
      <c r="H23" s="152"/>
      <c r="I23" s="152"/>
      <c r="J23" s="152"/>
    </row>
    <row r="24" spans="2:10" x14ac:dyDescent="0.25">
      <c r="B24" s="35">
        <v>20</v>
      </c>
      <c r="C24" s="35" t="s">
        <v>190</v>
      </c>
      <c r="D24" s="143">
        <v>0</v>
      </c>
      <c r="E24" s="143">
        <v>0</v>
      </c>
      <c r="G24" s="152"/>
      <c r="H24" s="152"/>
      <c r="I24" s="152"/>
      <c r="J24" s="152"/>
    </row>
    <row r="25" spans="2:10" x14ac:dyDescent="0.25">
      <c r="B25" s="35">
        <v>21</v>
      </c>
      <c r="C25" s="35" t="s">
        <v>191</v>
      </c>
      <c r="D25" s="143">
        <v>0</v>
      </c>
      <c r="E25" s="143">
        <v>0</v>
      </c>
      <c r="G25" s="152"/>
      <c r="H25" s="152"/>
      <c r="I25" s="152"/>
      <c r="J25" s="152"/>
    </row>
    <row r="26" spans="2:10" x14ac:dyDescent="0.25">
      <c r="B26" s="35">
        <v>22</v>
      </c>
      <c r="C26" s="35" t="s">
        <v>192</v>
      </c>
      <c r="D26" s="143">
        <v>0</v>
      </c>
      <c r="E26" s="143">
        <v>0</v>
      </c>
      <c r="G26" s="152"/>
      <c r="H26" s="152"/>
      <c r="I26" s="152"/>
      <c r="J26" s="152"/>
    </row>
    <row r="27" spans="2:10" x14ac:dyDescent="0.25">
      <c r="B27" s="35">
        <v>23</v>
      </c>
      <c r="C27" s="35" t="s">
        <v>184</v>
      </c>
      <c r="D27" s="183">
        <v>2171</v>
      </c>
      <c r="E27" s="183">
        <v>1673</v>
      </c>
      <c r="G27" s="152"/>
      <c r="H27" s="152"/>
      <c r="I27" s="152"/>
      <c r="J27" s="152"/>
    </row>
    <row r="28" spans="2:10" x14ac:dyDescent="0.25">
      <c r="B28" s="35">
        <v>24</v>
      </c>
      <c r="C28" s="35" t="s">
        <v>185</v>
      </c>
      <c r="D28" s="143">
        <v>0</v>
      </c>
      <c r="E28" s="143">
        <v>0</v>
      </c>
      <c r="G28" s="152"/>
      <c r="H28" s="152"/>
      <c r="I28" s="152"/>
      <c r="J28" s="152"/>
    </row>
    <row r="29" spans="2:10" x14ac:dyDescent="0.25">
      <c r="B29" s="35">
        <v>25</v>
      </c>
      <c r="C29" s="126" t="s">
        <v>438</v>
      </c>
      <c r="D29" s="144">
        <v>0</v>
      </c>
      <c r="E29" s="144">
        <v>0</v>
      </c>
      <c r="G29" s="152"/>
      <c r="H29" s="152"/>
      <c r="I29" s="152"/>
      <c r="J29" s="152"/>
    </row>
    <row r="30" spans="2:10" x14ac:dyDescent="0.25">
      <c r="B30" s="35">
        <v>26</v>
      </c>
      <c r="C30" s="35" t="s">
        <v>186</v>
      </c>
      <c r="D30" s="143">
        <v>0</v>
      </c>
      <c r="E30" s="143">
        <v>0</v>
      </c>
      <c r="G30" s="152"/>
      <c r="H30" s="152"/>
      <c r="I30" s="152"/>
      <c r="J30" s="152"/>
    </row>
    <row r="31" spans="2:10" x14ac:dyDescent="0.25">
      <c r="B31" s="35">
        <v>27</v>
      </c>
      <c r="C31" s="126" t="s">
        <v>438</v>
      </c>
      <c r="D31" s="144">
        <v>0</v>
      </c>
      <c r="E31" s="144">
        <v>0</v>
      </c>
      <c r="G31" s="152"/>
      <c r="H31" s="152"/>
      <c r="I31" s="152"/>
      <c r="J31" s="152"/>
    </row>
    <row r="32" spans="2:10" x14ac:dyDescent="0.25">
      <c r="B32" s="35">
        <v>28</v>
      </c>
      <c r="C32" s="35" t="s">
        <v>193</v>
      </c>
      <c r="D32" s="143">
        <v>0</v>
      </c>
      <c r="E32" s="143">
        <v>0</v>
      </c>
      <c r="G32" s="152"/>
      <c r="H32" s="152"/>
      <c r="I32" s="152"/>
      <c r="J32" s="152"/>
    </row>
    <row r="33" spans="2:10" x14ac:dyDescent="0.25">
      <c r="B33" s="35">
        <v>29</v>
      </c>
      <c r="C33" s="126" t="s">
        <v>438</v>
      </c>
      <c r="D33" s="144">
        <v>0</v>
      </c>
      <c r="E33" s="144">
        <v>0</v>
      </c>
      <c r="G33" s="152"/>
      <c r="H33" s="152"/>
      <c r="I33" s="152"/>
      <c r="J33" s="152"/>
    </row>
    <row r="34" spans="2:10" x14ac:dyDescent="0.25">
      <c r="B34" s="35">
        <v>30</v>
      </c>
      <c r="C34" s="35" t="s">
        <v>194</v>
      </c>
      <c r="D34" s="143">
        <v>0</v>
      </c>
      <c r="E34" s="143">
        <v>0</v>
      </c>
      <c r="G34" s="152"/>
      <c r="H34" s="152"/>
      <c r="I34" s="152"/>
      <c r="J34" s="152"/>
    </row>
    <row r="35" spans="2:10" x14ac:dyDescent="0.25">
      <c r="B35" s="35">
        <v>31</v>
      </c>
      <c r="C35" s="35" t="s">
        <v>195</v>
      </c>
      <c r="D35" s="143">
        <v>0</v>
      </c>
      <c r="E35" s="143">
        <v>0</v>
      </c>
      <c r="G35" s="152"/>
      <c r="H35" s="152"/>
      <c r="I35" s="152"/>
      <c r="J35" s="152"/>
    </row>
    <row r="36" spans="2:10" x14ac:dyDescent="0.25">
      <c r="B36" s="35">
        <v>32</v>
      </c>
      <c r="C36" s="35" t="s">
        <v>196</v>
      </c>
      <c r="D36" s="143">
        <v>44897</v>
      </c>
      <c r="E36" s="143">
        <v>46857</v>
      </c>
      <c r="G36" s="152"/>
      <c r="H36" s="152"/>
      <c r="I36" s="152"/>
      <c r="J36" s="152"/>
    </row>
    <row r="37" spans="2:10" ht="27" x14ac:dyDescent="0.25">
      <c r="B37" s="35">
        <v>33</v>
      </c>
      <c r="C37" s="35" t="s">
        <v>215</v>
      </c>
      <c r="D37" s="143">
        <v>0</v>
      </c>
      <c r="E37" s="143">
        <v>0</v>
      </c>
      <c r="G37" s="152"/>
      <c r="H37" s="152"/>
      <c r="I37" s="152"/>
      <c r="J37" s="152"/>
    </row>
    <row r="38" spans="2:10" x14ac:dyDescent="0.25">
      <c r="B38" s="35">
        <v>34</v>
      </c>
      <c r="C38" s="35" t="s">
        <v>197</v>
      </c>
      <c r="D38" s="143">
        <v>0</v>
      </c>
      <c r="E38" s="143">
        <v>0</v>
      </c>
      <c r="G38" s="152"/>
      <c r="H38" s="152"/>
      <c r="I38" s="152"/>
      <c r="J38" s="152"/>
    </row>
    <row r="39" spans="2:10" x14ac:dyDescent="0.25">
      <c r="B39" s="35">
        <v>35</v>
      </c>
      <c r="C39" s="35" t="s">
        <v>198</v>
      </c>
      <c r="D39" s="143">
        <v>0</v>
      </c>
      <c r="E39" s="143">
        <v>0</v>
      </c>
      <c r="G39" s="152"/>
      <c r="H39" s="152"/>
      <c r="I39" s="152"/>
      <c r="J39" s="152"/>
    </row>
    <row r="40" spans="2:10" x14ac:dyDescent="0.25">
      <c r="B40" s="35">
        <v>36</v>
      </c>
      <c r="C40" s="35" t="s">
        <v>199</v>
      </c>
      <c r="D40" s="143">
        <v>0</v>
      </c>
      <c r="E40" s="143">
        <v>0</v>
      </c>
      <c r="G40" s="152"/>
      <c r="H40" s="152"/>
      <c r="I40" s="152"/>
      <c r="J40" s="152"/>
    </row>
    <row r="41" spans="2:10" x14ac:dyDescent="0.25">
      <c r="B41" s="61">
        <v>37</v>
      </c>
      <c r="C41" s="61" t="s">
        <v>200</v>
      </c>
      <c r="D41" s="145">
        <v>88847</v>
      </c>
      <c r="E41" s="145">
        <v>75377</v>
      </c>
      <c r="G41" s="152"/>
      <c r="H41" s="152"/>
      <c r="I41" s="152"/>
      <c r="J41" s="152"/>
    </row>
    <row r="42" spans="2:10" x14ac:dyDescent="0.25">
      <c r="B42" s="59">
        <v>38</v>
      </c>
      <c r="C42" s="59" t="s">
        <v>20</v>
      </c>
      <c r="D42" s="146">
        <v>923545</v>
      </c>
      <c r="E42" s="146">
        <v>911010</v>
      </c>
      <c r="G42" s="152"/>
      <c r="H42" s="152"/>
      <c r="I42" s="152"/>
      <c r="J42" s="152"/>
    </row>
  </sheetData>
  <mergeCells count="2">
    <mergeCell ref="B2:E2"/>
    <mergeCell ref="B4:C4"/>
  </mergeCells>
  <hyperlinks>
    <hyperlink ref="G2" location="Index!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8"/>
  <sheetViews>
    <sheetView showGridLines="0" workbookViewId="0">
      <selection activeCell="N2" sqref="N2"/>
    </sheetView>
  </sheetViews>
  <sheetFormatPr defaultColWidth="8.78515625" defaultRowHeight="13.5" x14ac:dyDescent="0.25"/>
  <cols>
    <col min="1" max="2" width="3" style="11" customWidth="1"/>
    <col min="3" max="3" width="55.92578125" style="11" customWidth="1"/>
    <col min="4" max="12" width="9.42578125" style="11" customWidth="1"/>
    <col min="13" max="13" width="3" style="11" customWidth="1"/>
    <col min="14" max="14" width="9" style="11" customWidth="1"/>
    <col min="15" max="16384" width="8.78515625" style="11"/>
  </cols>
  <sheetData>
    <row r="2" spans="2:14" ht="20" x14ac:dyDescent="0.4">
      <c r="B2" s="233" t="s">
        <v>361</v>
      </c>
      <c r="C2" s="233"/>
      <c r="D2" s="233"/>
      <c r="E2" s="233"/>
      <c r="F2" s="233"/>
      <c r="G2" s="233"/>
      <c r="H2" s="233"/>
      <c r="I2" s="233"/>
      <c r="J2" s="233"/>
      <c r="K2" s="233"/>
      <c r="L2" s="233"/>
      <c r="N2" s="26" t="s">
        <v>19</v>
      </c>
    </row>
    <row r="3" spans="2:14" x14ac:dyDescent="0.25">
      <c r="B3" s="124" t="s">
        <v>537</v>
      </c>
      <c r="C3" s="124"/>
      <c r="D3" s="124"/>
      <c r="E3" s="124"/>
      <c r="F3" s="124"/>
      <c r="G3" s="124"/>
      <c r="H3" s="124"/>
      <c r="I3" s="124"/>
      <c r="J3" s="124"/>
      <c r="K3" s="124"/>
      <c r="L3" s="124"/>
    </row>
    <row r="4" spans="2:14" x14ac:dyDescent="0.25">
      <c r="B4" s="21"/>
      <c r="C4" s="21"/>
      <c r="D4" s="240" t="s">
        <v>201</v>
      </c>
      <c r="E4" s="240"/>
      <c r="F4" s="240"/>
      <c r="G4" s="240"/>
      <c r="H4" s="240"/>
      <c r="I4" s="240"/>
      <c r="J4" s="240"/>
      <c r="K4" s="240"/>
      <c r="L4" s="240"/>
    </row>
    <row r="5" spans="2:14" ht="27" x14ac:dyDescent="0.25">
      <c r="B5" s="239"/>
      <c r="C5" s="239"/>
      <c r="D5" s="21" t="s">
        <v>301</v>
      </c>
      <c r="E5" s="20" t="s">
        <v>303</v>
      </c>
      <c r="F5" s="20" t="s">
        <v>305</v>
      </c>
      <c r="G5" s="20" t="s">
        <v>302</v>
      </c>
      <c r="H5" s="202" t="s">
        <v>540</v>
      </c>
      <c r="I5" s="112" t="s">
        <v>304</v>
      </c>
      <c r="J5" s="112" t="s">
        <v>369</v>
      </c>
      <c r="K5" s="21" t="s">
        <v>160</v>
      </c>
      <c r="L5" s="62" t="s">
        <v>20</v>
      </c>
    </row>
    <row r="6" spans="2:14" x14ac:dyDescent="0.25">
      <c r="B6" s="11">
        <v>1</v>
      </c>
      <c r="C6" s="11" t="s">
        <v>183</v>
      </c>
      <c r="D6" s="147">
        <v>0</v>
      </c>
      <c r="E6" s="147">
        <v>0</v>
      </c>
      <c r="F6" s="147">
        <v>0</v>
      </c>
      <c r="G6" s="147">
        <v>0</v>
      </c>
      <c r="H6" s="147">
        <v>0</v>
      </c>
      <c r="I6" s="147">
        <v>0</v>
      </c>
      <c r="J6" s="147">
        <v>0</v>
      </c>
      <c r="K6" s="147">
        <v>0</v>
      </c>
      <c r="L6" s="148">
        <v>0</v>
      </c>
    </row>
    <row r="7" spans="2:14" x14ac:dyDescent="0.25">
      <c r="B7" s="11">
        <v>2</v>
      </c>
      <c r="C7" s="11" t="s">
        <v>184</v>
      </c>
      <c r="D7" s="147">
        <v>340</v>
      </c>
      <c r="E7" s="147">
        <v>0</v>
      </c>
      <c r="F7" s="147">
        <v>0</v>
      </c>
      <c r="G7" s="147">
        <v>0</v>
      </c>
      <c r="H7" s="147">
        <v>0</v>
      </c>
      <c r="I7" s="147">
        <v>0</v>
      </c>
      <c r="J7" s="147">
        <v>0</v>
      </c>
      <c r="K7" s="147">
        <v>0</v>
      </c>
      <c r="L7" s="148">
        <v>340</v>
      </c>
    </row>
    <row r="8" spans="2:14" x14ac:dyDescent="0.25">
      <c r="B8" s="11">
        <v>3</v>
      </c>
      <c r="C8" s="11" t="s">
        <v>185</v>
      </c>
      <c r="D8" s="147">
        <v>327503</v>
      </c>
      <c r="E8" s="147">
        <v>14753</v>
      </c>
      <c r="F8" s="147">
        <v>4685</v>
      </c>
      <c r="G8" s="147">
        <v>0</v>
      </c>
      <c r="H8" s="147">
        <v>67</v>
      </c>
      <c r="I8" s="147">
        <v>0</v>
      </c>
      <c r="J8" s="147">
        <v>141</v>
      </c>
      <c r="K8" s="147">
        <v>1148</v>
      </c>
      <c r="L8" s="148">
        <v>348297</v>
      </c>
    </row>
    <row r="9" spans="2:14" x14ac:dyDescent="0.25">
      <c r="B9" s="11">
        <v>4</v>
      </c>
      <c r="C9" s="11" t="s">
        <v>186</v>
      </c>
      <c r="D9" s="147">
        <v>479459</v>
      </c>
      <c r="E9" s="147">
        <v>383</v>
      </c>
      <c r="F9" s="147">
        <v>397</v>
      </c>
      <c r="G9" s="147">
        <v>26</v>
      </c>
      <c r="H9" s="147">
        <v>693</v>
      </c>
      <c r="I9" s="147">
        <v>28</v>
      </c>
      <c r="J9" s="147">
        <v>1909</v>
      </c>
      <c r="K9" s="147">
        <v>1976</v>
      </c>
      <c r="L9" s="148">
        <v>484871</v>
      </c>
    </row>
    <row r="10" spans="2:14" x14ac:dyDescent="0.25">
      <c r="B10" s="11">
        <v>5</v>
      </c>
      <c r="C10" s="11" t="s">
        <v>187</v>
      </c>
      <c r="D10" s="147">
        <v>0</v>
      </c>
      <c r="E10" s="147">
        <v>0</v>
      </c>
      <c r="F10" s="147">
        <v>0</v>
      </c>
      <c r="G10" s="147">
        <v>0</v>
      </c>
      <c r="H10" s="147">
        <v>0</v>
      </c>
      <c r="I10" s="147">
        <v>0</v>
      </c>
      <c r="J10" s="147">
        <v>0</v>
      </c>
      <c r="K10" s="147">
        <v>0</v>
      </c>
      <c r="L10" s="148">
        <v>0</v>
      </c>
    </row>
    <row r="11" spans="2:14" x14ac:dyDescent="0.25">
      <c r="B11" s="52">
        <v>6</v>
      </c>
      <c r="C11" s="11" t="s">
        <v>444</v>
      </c>
      <c r="D11" s="147">
        <v>0</v>
      </c>
      <c r="E11" s="147">
        <v>0</v>
      </c>
      <c r="F11" s="147">
        <v>0</v>
      </c>
      <c r="G11" s="147">
        <v>0</v>
      </c>
      <c r="H11" s="147">
        <v>0</v>
      </c>
      <c r="I11" s="147">
        <v>0</v>
      </c>
      <c r="J11" s="147">
        <v>0</v>
      </c>
      <c r="K11" s="147">
        <v>0</v>
      </c>
      <c r="L11" s="148">
        <v>0</v>
      </c>
    </row>
    <row r="12" spans="2:14" x14ac:dyDescent="0.25">
      <c r="B12" s="52">
        <v>7</v>
      </c>
      <c r="C12" s="11" t="s">
        <v>445</v>
      </c>
      <c r="D12" s="147">
        <v>1190</v>
      </c>
      <c r="E12" s="147">
        <v>0</v>
      </c>
      <c r="F12" s="147">
        <v>0</v>
      </c>
      <c r="G12" s="147">
        <v>0</v>
      </c>
      <c r="H12" s="147">
        <v>0</v>
      </c>
      <c r="I12" s="147">
        <v>0</v>
      </c>
      <c r="J12" s="147">
        <v>0</v>
      </c>
      <c r="K12" s="147">
        <v>0</v>
      </c>
      <c r="L12" s="148">
        <v>1190</v>
      </c>
    </row>
    <row r="13" spans="2:14" x14ac:dyDescent="0.25">
      <c r="B13" s="54">
        <v>8</v>
      </c>
      <c r="C13" s="54" t="s">
        <v>188</v>
      </c>
      <c r="D13" s="149">
        <v>808492</v>
      </c>
      <c r="E13" s="149">
        <v>15136</v>
      </c>
      <c r="F13" s="149">
        <v>5082</v>
      </c>
      <c r="G13" s="149">
        <v>26</v>
      </c>
      <c r="H13" s="149">
        <v>760</v>
      </c>
      <c r="I13" s="149">
        <v>28</v>
      </c>
      <c r="J13" s="149">
        <v>2050</v>
      </c>
      <c r="K13" s="149">
        <v>3124</v>
      </c>
      <c r="L13" s="149">
        <v>834698</v>
      </c>
    </row>
    <row r="14" spans="2:14" x14ac:dyDescent="0.25">
      <c r="B14" s="11">
        <v>9</v>
      </c>
      <c r="C14" s="11" t="s">
        <v>183</v>
      </c>
      <c r="D14" s="147">
        <v>41492</v>
      </c>
      <c r="E14" s="147">
        <v>0</v>
      </c>
      <c r="F14" s="147">
        <v>0</v>
      </c>
      <c r="G14" s="147">
        <v>0</v>
      </c>
      <c r="H14" s="147">
        <v>0</v>
      </c>
      <c r="I14" s="147">
        <v>0</v>
      </c>
      <c r="J14" s="147">
        <v>0</v>
      </c>
      <c r="K14" s="147">
        <v>0</v>
      </c>
      <c r="L14" s="148">
        <v>41492</v>
      </c>
    </row>
    <row r="15" spans="2:14" x14ac:dyDescent="0.25">
      <c r="B15" s="11">
        <v>10</v>
      </c>
      <c r="C15" s="11" t="s">
        <v>189</v>
      </c>
      <c r="D15" s="147">
        <v>288</v>
      </c>
      <c r="E15" s="147">
        <v>0</v>
      </c>
      <c r="F15" s="147">
        <v>0</v>
      </c>
      <c r="G15" s="147">
        <v>0</v>
      </c>
      <c r="H15" s="147">
        <v>0</v>
      </c>
      <c r="I15" s="147">
        <v>0</v>
      </c>
      <c r="J15" s="147">
        <v>0</v>
      </c>
      <c r="K15" s="147">
        <v>0</v>
      </c>
      <c r="L15" s="148">
        <v>288</v>
      </c>
    </row>
    <row r="16" spans="2:14" x14ac:dyDescent="0.25">
      <c r="B16" s="11">
        <v>11</v>
      </c>
      <c r="C16" s="11" t="s">
        <v>190</v>
      </c>
      <c r="D16" s="147">
        <v>0</v>
      </c>
      <c r="E16" s="147">
        <v>0</v>
      </c>
      <c r="F16" s="147">
        <v>0</v>
      </c>
      <c r="G16" s="147">
        <v>0</v>
      </c>
      <c r="H16" s="147">
        <v>0</v>
      </c>
      <c r="I16" s="147">
        <v>0</v>
      </c>
      <c r="J16" s="147">
        <v>0</v>
      </c>
      <c r="K16" s="147">
        <v>0</v>
      </c>
      <c r="L16" s="148">
        <v>0</v>
      </c>
    </row>
    <row r="17" spans="2:12" x14ac:dyDescent="0.25">
      <c r="B17" s="11">
        <v>12</v>
      </c>
      <c r="C17" s="11" t="s">
        <v>191</v>
      </c>
      <c r="D17" s="147">
        <v>0</v>
      </c>
      <c r="E17" s="147">
        <v>0</v>
      </c>
      <c r="F17" s="147">
        <v>0</v>
      </c>
      <c r="G17" s="147">
        <v>0</v>
      </c>
      <c r="H17" s="147">
        <v>0</v>
      </c>
      <c r="I17" s="147">
        <v>0</v>
      </c>
      <c r="J17" s="147">
        <v>0</v>
      </c>
      <c r="K17" s="147">
        <v>0</v>
      </c>
      <c r="L17" s="148">
        <v>0</v>
      </c>
    </row>
    <row r="18" spans="2:12" x14ac:dyDescent="0.25">
      <c r="B18" s="11">
        <v>13</v>
      </c>
      <c r="C18" s="11" t="s">
        <v>192</v>
      </c>
      <c r="D18" s="147">
        <v>0</v>
      </c>
      <c r="E18" s="147">
        <v>0</v>
      </c>
      <c r="F18" s="147">
        <v>0</v>
      </c>
      <c r="G18" s="147">
        <v>0</v>
      </c>
      <c r="H18" s="147">
        <v>0</v>
      </c>
      <c r="I18" s="147">
        <v>0</v>
      </c>
      <c r="J18" s="147">
        <v>0</v>
      </c>
      <c r="K18" s="147">
        <v>0</v>
      </c>
      <c r="L18" s="148">
        <v>0</v>
      </c>
    </row>
    <row r="19" spans="2:12" x14ac:dyDescent="0.25">
      <c r="B19" s="11">
        <v>14</v>
      </c>
      <c r="C19" s="11" t="s">
        <v>184</v>
      </c>
      <c r="D19" s="147">
        <v>2171</v>
      </c>
      <c r="E19" s="147">
        <v>0</v>
      </c>
      <c r="F19" s="147">
        <v>0</v>
      </c>
      <c r="G19" s="147">
        <v>0</v>
      </c>
      <c r="H19" s="147">
        <v>0</v>
      </c>
      <c r="I19" s="147">
        <v>0</v>
      </c>
      <c r="J19" s="147">
        <v>0</v>
      </c>
      <c r="K19" s="147">
        <v>0</v>
      </c>
      <c r="L19" s="148">
        <v>2171</v>
      </c>
    </row>
    <row r="20" spans="2:12" x14ac:dyDescent="0.25">
      <c r="B20" s="11">
        <v>15</v>
      </c>
      <c r="C20" s="11" t="s">
        <v>185</v>
      </c>
      <c r="D20" s="147">
        <v>0</v>
      </c>
      <c r="E20" s="147">
        <v>0</v>
      </c>
      <c r="F20" s="147">
        <v>0</v>
      </c>
      <c r="G20" s="147">
        <v>0</v>
      </c>
      <c r="H20" s="147">
        <v>0</v>
      </c>
      <c r="I20" s="147">
        <v>0</v>
      </c>
      <c r="J20" s="147">
        <v>0</v>
      </c>
      <c r="K20" s="147">
        <v>0</v>
      </c>
      <c r="L20" s="148">
        <v>0</v>
      </c>
    </row>
    <row r="21" spans="2:12" x14ac:dyDescent="0.25">
      <c r="B21" s="11">
        <v>16</v>
      </c>
      <c r="C21" s="11" t="s">
        <v>186</v>
      </c>
      <c r="D21" s="147">
        <v>0</v>
      </c>
      <c r="E21" s="147">
        <v>0</v>
      </c>
      <c r="F21" s="147">
        <v>0</v>
      </c>
      <c r="G21" s="147">
        <v>0</v>
      </c>
      <c r="H21" s="147">
        <v>0</v>
      </c>
      <c r="I21" s="147">
        <v>0</v>
      </c>
      <c r="J21" s="147">
        <v>0</v>
      </c>
      <c r="K21" s="147">
        <v>0</v>
      </c>
      <c r="L21" s="148">
        <v>0</v>
      </c>
    </row>
    <row r="22" spans="2:12" x14ac:dyDescent="0.25">
      <c r="B22" s="11">
        <v>17</v>
      </c>
      <c r="C22" s="11" t="s">
        <v>193</v>
      </c>
      <c r="D22" s="147">
        <v>0</v>
      </c>
      <c r="E22" s="147">
        <v>0</v>
      </c>
      <c r="F22" s="147">
        <v>0</v>
      </c>
      <c r="G22" s="147">
        <v>0</v>
      </c>
      <c r="H22" s="147">
        <v>0</v>
      </c>
      <c r="I22" s="147">
        <v>0</v>
      </c>
      <c r="J22" s="147">
        <v>0</v>
      </c>
      <c r="K22" s="147">
        <v>0</v>
      </c>
      <c r="L22" s="148">
        <v>0</v>
      </c>
    </row>
    <row r="23" spans="2:12" x14ac:dyDescent="0.25">
      <c r="B23" s="11">
        <v>18</v>
      </c>
      <c r="C23" s="11" t="s">
        <v>194</v>
      </c>
      <c r="D23" s="147">
        <v>0</v>
      </c>
      <c r="E23" s="147">
        <v>0</v>
      </c>
      <c r="F23" s="147">
        <v>0</v>
      </c>
      <c r="G23" s="147">
        <v>0</v>
      </c>
      <c r="H23" s="147">
        <v>0</v>
      </c>
      <c r="I23" s="147">
        <v>0</v>
      </c>
      <c r="J23" s="147">
        <v>0</v>
      </c>
      <c r="K23" s="147">
        <v>0</v>
      </c>
      <c r="L23" s="148">
        <v>0</v>
      </c>
    </row>
    <row r="24" spans="2:12" x14ac:dyDescent="0.25">
      <c r="B24" s="11">
        <v>19</v>
      </c>
      <c r="C24" s="11" t="s">
        <v>195</v>
      </c>
      <c r="D24" s="147">
        <v>0</v>
      </c>
      <c r="E24" s="147">
        <v>0</v>
      </c>
      <c r="F24" s="147">
        <v>0</v>
      </c>
      <c r="G24" s="147">
        <v>0</v>
      </c>
      <c r="H24" s="147">
        <v>0</v>
      </c>
      <c r="I24" s="147">
        <v>0</v>
      </c>
      <c r="J24" s="147">
        <v>0</v>
      </c>
      <c r="K24" s="147">
        <v>0</v>
      </c>
      <c r="L24" s="148">
        <v>0</v>
      </c>
    </row>
    <row r="25" spans="2:12" s="17" customFormat="1" x14ac:dyDescent="0.25">
      <c r="B25" s="11">
        <v>20</v>
      </c>
      <c r="C25" s="11" t="s">
        <v>196</v>
      </c>
      <c r="D25" s="147">
        <v>44897</v>
      </c>
      <c r="E25" s="147">
        <v>0</v>
      </c>
      <c r="F25" s="147">
        <v>0</v>
      </c>
      <c r="G25" s="147">
        <v>0</v>
      </c>
      <c r="H25" s="147">
        <v>0</v>
      </c>
      <c r="I25" s="147">
        <v>0</v>
      </c>
      <c r="J25" s="147">
        <v>0</v>
      </c>
      <c r="K25" s="147">
        <v>0</v>
      </c>
      <c r="L25" s="148">
        <v>44897</v>
      </c>
    </row>
    <row r="26" spans="2:12" x14ac:dyDescent="0.25">
      <c r="B26" s="17">
        <v>21</v>
      </c>
      <c r="C26" s="35" t="s">
        <v>215</v>
      </c>
      <c r="D26" s="147">
        <v>0</v>
      </c>
      <c r="E26" s="147">
        <v>0</v>
      </c>
      <c r="F26" s="147">
        <v>0</v>
      </c>
      <c r="G26" s="147">
        <v>0</v>
      </c>
      <c r="H26" s="147">
        <v>0</v>
      </c>
      <c r="I26" s="147">
        <v>0</v>
      </c>
      <c r="J26" s="147">
        <v>0</v>
      </c>
      <c r="K26" s="147">
        <v>0</v>
      </c>
      <c r="L26" s="148">
        <v>0</v>
      </c>
    </row>
    <row r="27" spans="2:12" x14ac:dyDescent="0.25">
      <c r="B27" s="11">
        <v>22</v>
      </c>
      <c r="C27" s="11" t="s">
        <v>197</v>
      </c>
      <c r="D27" s="147">
        <v>0</v>
      </c>
      <c r="E27" s="147">
        <v>0</v>
      </c>
      <c r="F27" s="147">
        <v>0</v>
      </c>
      <c r="G27" s="147">
        <v>0</v>
      </c>
      <c r="H27" s="147">
        <v>0</v>
      </c>
      <c r="I27" s="147">
        <v>0</v>
      </c>
      <c r="J27" s="147">
        <v>0</v>
      </c>
      <c r="K27" s="147">
        <v>0</v>
      </c>
      <c r="L27" s="148">
        <v>0</v>
      </c>
    </row>
    <row r="28" spans="2:12" x14ac:dyDescent="0.25">
      <c r="B28" s="11">
        <v>23</v>
      </c>
      <c r="C28" s="11" t="s">
        <v>198</v>
      </c>
      <c r="D28" s="147">
        <v>0</v>
      </c>
      <c r="E28" s="147">
        <v>0</v>
      </c>
      <c r="F28" s="147">
        <v>0</v>
      </c>
      <c r="G28" s="147">
        <v>0</v>
      </c>
      <c r="H28" s="147">
        <v>0</v>
      </c>
      <c r="I28" s="147">
        <v>0</v>
      </c>
      <c r="J28" s="147">
        <v>0</v>
      </c>
      <c r="K28" s="147">
        <v>0</v>
      </c>
      <c r="L28" s="148">
        <v>0</v>
      </c>
    </row>
    <row r="29" spans="2:12" x14ac:dyDescent="0.25">
      <c r="B29" s="11">
        <v>24</v>
      </c>
      <c r="C29" s="11" t="s">
        <v>199</v>
      </c>
      <c r="D29" s="147">
        <v>0</v>
      </c>
      <c r="E29" s="147">
        <v>0</v>
      </c>
      <c r="F29" s="147">
        <v>0</v>
      </c>
      <c r="G29" s="147">
        <v>0</v>
      </c>
      <c r="H29" s="147">
        <v>0</v>
      </c>
      <c r="I29" s="147">
        <v>0</v>
      </c>
      <c r="J29" s="147">
        <v>0</v>
      </c>
      <c r="K29" s="147">
        <v>0</v>
      </c>
      <c r="L29" s="148">
        <v>0</v>
      </c>
    </row>
    <row r="30" spans="2:12" x14ac:dyDescent="0.25">
      <c r="B30" s="54">
        <v>25</v>
      </c>
      <c r="C30" s="54" t="s">
        <v>200</v>
      </c>
      <c r="D30" s="149">
        <v>88847</v>
      </c>
      <c r="E30" s="149">
        <v>0</v>
      </c>
      <c r="F30" s="149">
        <v>0</v>
      </c>
      <c r="G30" s="149">
        <v>0</v>
      </c>
      <c r="H30" s="149">
        <v>0</v>
      </c>
      <c r="I30" s="149">
        <v>0</v>
      </c>
      <c r="J30" s="149">
        <v>0</v>
      </c>
      <c r="K30" s="149">
        <v>0</v>
      </c>
      <c r="L30" s="149">
        <v>88847</v>
      </c>
    </row>
    <row r="31" spans="2:12" x14ac:dyDescent="0.25">
      <c r="B31" s="55">
        <v>26</v>
      </c>
      <c r="C31" s="55" t="s">
        <v>20</v>
      </c>
      <c r="D31" s="150">
        <v>897339</v>
      </c>
      <c r="E31" s="150">
        <v>15136</v>
      </c>
      <c r="F31" s="150">
        <v>5082</v>
      </c>
      <c r="G31" s="150">
        <v>26</v>
      </c>
      <c r="H31" s="150">
        <v>760</v>
      </c>
      <c r="I31" s="150">
        <v>28</v>
      </c>
      <c r="J31" s="150">
        <v>2050</v>
      </c>
      <c r="K31" s="150">
        <v>3124</v>
      </c>
      <c r="L31" s="150">
        <v>923545</v>
      </c>
    </row>
    <row r="33" spans="2:12" ht="51.75" customHeight="1" x14ac:dyDescent="0.25">
      <c r="B33" s="241" t="s">
        <v>562</v>
      </c>
      <c r="C33" s="241"/>
      <c r="D33" s="241"/>
      <c r="E33" s="241"/>
      <c r="F33" s="241"/>
      <c r="G33" s="241"/>
      <c r="H33" s="241"/>
      <c r="I33" s="241"/>
      <c r="J33" s="241"/>
      <c r="K33" s="241"/>
      <c r="L33" s="241"/>
    </row>
    <row r="34" spans="2:12" x14ac:dyDescent="0.25">
      <c r="D34" s="182"/>
      <c r="E34" s="182"/>
      <c r="F34" s="182"/>
      <c r="G34" s="182"/>
      <c r="H34" s="182"/>
      <c r="I34" s="182"/>
      <c r="J34" s="182"/>
      <c r="K34" s="182"/>
      <c r="L34" s="182"/>
    </row>
    <row r="35" spans="2:12" x14ac:dyDescent="0.25">
      <c r="D35" s="182"/>
      <c r="E35" s="182"/>
      <c r="F35" s="182"/>
      <c r="G35" s="182"/>
      <c r="H35" s="182"/>
      <c r="I35" s="182"/>
      <c r="J35" s="182"/>
      <c r="K35" s="182"/>
      <c r="L35" s="182"/>
    </row>
    <row r="36" spans="2:12" x14ac:dyDescent="0.25">
      <c r="D36" s="182"/>
      <c r="E36" s="182"/>
      <c r="F36" s="182"/>
      <c r="G36" s="182"/>
      <c r="H36" s="182"/>
      <c r="I36" s="182"/>
      <c r="J36" s="182"/>
      <c r="K36" s="182"/>
      <c r="L36" s="182"/>
    </row>
    <row r="37" spans="2:12" x14ac:dyDescent="0.25">
      <c r="D37" s="182"/>
      <c r="E37" s="182"/>
      <c r="F37" s="182"/>
      <c r="G37" s="182"/>
      <c r="H37" s="182"/>
      <c r="I37" s="182"/>
      <c r="J37" s="182"/>
      <c r="K37" s="182"/>
      <c r="L37" s="182"/>
    </row>
    <row r="38" spans="2:12" x14ac:dyDescent="0.25">
      <c r="D38" s="182"/>
      <c r="E38" s="182"/>
      <c r="F38" s="182"/>
      <c r="G38" s="182"/>
      <c r="H38" s="182"/>
      <c r="I38" s="182"/>
      <c r="J38" s="182"/>
      <c r="K38" s="182"/>
      <c r="L38" s="182"/>
    </row>
    <row r="39" spans="2:12" x14ac:dyDescent="0.25">
      <c r="D39" s="182"/>
      <c r="E39" s="182"/>
      <c r="F39" s="182"/>
      <c r="G39" s="182"/>
      <c r="H39" s="182"/>
      <c r="I39" s="182"/>
      <c r="J39" s="182"/>
      <c r="K39" s="182"/>
      <c r="L39" s="182"/>
    </row>
    <row r="40" spans="2:12" x14ac:dyDescent="0.25">
      <c r="D40" s="182"/>
      <c r="E40" s="182"/>
      <c r="F40" s="182"/>
      <c r="G40" s="182"/>
      <c r="H40" s="182"/>
      <c r="I40" s="182"/>
      <c r="J40" s="182"/>
      <c r="K40" s="182"/>
      <c r="L40" s="182"/>
    </row>
    <row r="41" spans="2:12" x14ac:dyDescent="0.25">
      <c r="D41" s="182"/>
      <c r="E41" s="182"/>
      <c r="F41" s="182"/>
      <c r="G41" s="182"/>
      <c r="H41" s="182"/>
      <c r="I41" s="182"/>
      <c r="J41" s="182"/>
      <c r="K41" s="182"/>
      <c r="L41" s="182"/>
    </row>
    <row r="42" spans="2:12" x14ac:dyDescent="0.25">
      <c r="D42" s="182"/>
      <c r="E42" s="182"/>
      <c r="F42" s="182"/>
      <c r="G42" s="182"/>
      <c r="H42" s="182"/>
      <c r="I42" s="182"/>
      <c r="J42" s="182"/>
      <c r="K42" s="182"/>
      <c r="L42" s="182"/>
    </row>
    <row r="43" spans="2:12" x14ac:dyDescent="0.25">
      <c r="D43" s="182"/>
      <c r="E43" s="182"/>
      <c r="F43" s="182"/>
      <c r="G43" s="182"/>
      <c r="H43" s="182"/>
      <c r="I43" s="182"/>
      <c r="J43" s="182"/>
      <c r="K43" s="182"/>
      <c r="L43" s="182"/>
    </row>
    <row r="44" spans="2:12" x14ac:dyDescent="0.25">
      <c r="D44" s="182"/>
      <c r="E44" s="182"/>
      <c r="F44" s="182"/>
      <c r="G44" s="182"/>
      <c r="H44" s="182"/>
      <c r="I44" s="182"/>
      <c r="J44" s="182"/>
      <c r="K44" s="182"/>
      <c r="L44" s="182"/>
    </row>
    <row r="45" spans="2:12" x14ac:dyDescent="0.25">
      <c r="D45" s="182"/>
      <c r="E45" s="182"/>
      <c r="F45" s="182"/>
      <c r="G45" s="182"/>
      <c r="H45" s="182"/>
      <c r="I45" s="182"/>
      <c r="J45" s="182"/>
      <c r="K45" s="182"/>
      <c r="L45" s="182"/>
    </row>
    <row r="46" spans="2:12" x14ac:dyDescent="0.25">
      <c r="D46" s="182"/>
      <c r="E46" s="182"/>
      <c r="F46" s="182"/>
      <c r="G46" s="182"/>
      <c r="H46" s="182"/>
      <c r="I46" s="182"/>
      <c r="J46" s="182"/>
      <c r="K46" s="182"/>
      <c r="L46" s="182"/>
    </row>
    <row r="47" spans="2:12" x14ac:dyDescent="0.25">
      <c r="D47" s="182"/>
      <c r="E47" s="182"/>
      <c r="F47" s="182"/>
      <c r="G47" s="182"/>
      <c r="H47" s="182"/>
      <c r="I47" s="182"/>
      <c r="J47" s="182"/>
      <c r="K47" s="182"/>
      <c r="L47" s="182"/>
    </row>
    <row r="48" spans="2:12" x14ac:dyDescent="0.25">
      <c r="D48" s="182"/>
      <c r="E48" s="182"/>
      <c r="F48" s="182"/>
      <c r="G48" s="182"/>
      <c r="H48" s="182"/>
      <c r="I48" s="182"/>
      <c r="J48" s="182"/>
      <c r="K48" s="182"/>
      <c r="L48" s="182"/>
    </row>
    <row r="49" spans="4:12" x14ac:dyDescent="0.25">
      <c r="D49" s="182"/>
      <c r="E49" s="182"/>
      <c r="F49" s="182"/>
      <c r="G49" s="182"/>
      <c r="H49" s="182"/>
      <c r="I49" s="182"/>
      <c r="J49" s="182"/>
      <c r="K49" s="182"/>
      <c r="L49" s="182"/>
    </row>
    <row r="50" spans="4:12" x14ac:dyDescent="0.25">
      <c r="D50" s="182"/>
      <c r="E50" s="182"/>
      <c r="F50" s="182"/>
      <c r="G50" s="182"/>
      <c r="H50" s="182"/>
      <c r="I50" s="182"/>
      <c r="J50" s="182"/>
      <c r="K50" s="182"/>
      <c r="L50" s="182"/>
    </row>
    <row r="51" spans="4:12" x14ac:dyDescent="0.25">
      <c r="D51" s="182"/>
      <c r="E51" s="182"/>
      <c r="F51" s="182"/>
      <c r="G51" s="182"/>
      <c r="H51" s="182"/>
      <c r="I51" s="182"/>
      <c r="J51" s="182"/>
      <c r="K51" s="182"/>
      <c r="L51" s="182"/>
    </row>
    <row r="52" spans="4:12" x14ac:dyDescent="0.25">
      <c r="D52" s="182"/>
      <c r="E52" s="182"/>
      <c r="F52" s="182"/>
      <c r="G52" s="182"/>
      <c r="H52" s="182"/>
      <c r="I52" s="182"/>
      <c r="J52" s="182"/>
      <c r="K52" s="182"/>
      <c r="L52" s="182"/>
    </row>
    <row r="53" spans="4:12" x14ac:dyDescent="0.25">
      <c r="D53" s="182"/>
      <c r="E53" s="182"/>
      <c r="F53" s="182"/>
      <c r="G53" s="182"/>
      <c r="H53" s="182"/>
      <c r="I53" s="182"/>
      <c r="J53" s="182"/>
      <c r="K53" s="182"/>
      <c r="L53" s="182"/>
    </row>
    <row r="54" spans="4:12" x14ac:dyDescent="0.25">
      <c r="D54" s="182"/>
      <c r="E54" s="182"/>
      <c r="F54" s="182"/>
      <c r="G54" s="182"/>
      <c r="H54" s="182"/>
      <c r="I54" s="182"/>
      <c r="J54" s="182"/>
      <c r="K54" s="182"/>
      <c r="L54" s="182"/>
    </row>
    <row r="55" spans="4:12" x14ac:dyDescent="0.25">
      <c r="D55" s="182"/>
      <c r="E55" s="182"/>
      <c r="F55" s="182"/>
      <c r="G55" s="182"/>
      <c r="H55" s="182"/>
      <c r="I55" s="182"/>
      <c r="J55" s="182"/>
      <c r="K55" s="182"/>
      <c r="L55" s="182"/>
    </row>
    <row r="56" spans="4:12" x14ac:dyDescent="0.25">
      <c r="D56" s="182"/>
      <c r="E56" s="182"/>
      <c r="F56" s="182"/>
      <c r="G56" s="182"/>
      <c r="H56" s="182"/>
      <c r="I56" s="182"/>
      <c r="J56" s="182"/>
      <c r="K56" s="182"/>
      <c r="L56" s="182"/>
    </row>
    <row r="57" spans="4:12" x14ac:dyDescent="0.25">
      <c r="D57" s="182"/>
      <c r="E57" s="182"/>
      <c r="F57" s="182"/>
      <c r="G57" s="182"/>
      <c r="H57" s="182"/>
      <c r="I57" s="182"/>
      <c r="J57" s="182"/>
      <c r="K57" s="182"/>
      <c r="L57" s="182"/>
    </row>
    <row r="58" spans="4:12" x14ac:dyDescent="0.25">
      <c r="D58" s="182"/>
      <c r="E58" s="182"/>
      <c r="F58" s="182"/>
      <c r="G58" s="182"/>
      <c r="H58" s="182"/>
      <c r="I58" s="182"/>
      <c r="J58" s="182"/>
      <c r="K58" s="182"/>
      <c r="L58" s="182"/>
    </row>
  </sheetData>
  <mergeCells count="4">
    <mergeCell ref="D4:L4"/>
    <mergeCell ref="B2:L2"/>
    <mergeCell ref="B5:C5"/>
    <mergeCell ref="B33:L33"/>
  </mergeCells>
  <hyperlinks>
    <hyperlink ref="N2" location="Index!A1" display="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7"/>
  <sheetViews>
    <sheetView showGridLines="0" zoomScaleNormal="100" workbookViewId="0">
      <selection activeCell="S2" sqref="S2"/>
    </sheetView>
  </sheetViews>
  <sheetFormatPr defaultColWidth="8.78515625" defaultRowHeight="13.5" x14ac:dyDescent="0.25"/>
  <cols>
    <col min="1" max="1" width="3" style="11" customWidth="1"/>
    <col min="2" max="2" width="2.92578125" style="11" bestFit="1" customWidth="1"/>
    <col min="3" max="3" width="55.7109375" style="11" customWidth="1"/>
    <col min="4" max="17" width="7.7109375" style="11" customWidth="1"/>
    <col min="18" max="18" width="3" style="11" customWidth="1"/>
    <col min="19" max="19" width="9" style="11" customWidth="1"/>
    <col min="20" max="16384" width="8.78515625" style="11"/>
  </cols>
  <sheetData>
    <row r="2" spans="2:19" ht="20" x14ac:dyDescent="0.4">
      <c r="B2" s="233" t="s">
        <v>362</v>
      </c>
      <c r="C2" s="233"/>
      <c r="D2" s="233"/>
      <c r="E2" s="233"/>
      <c r="F2" s="233"/>
      <c r="G2" s="233"/>
      <c r="H2" s="233"/>
      <c r="I2" s="233"/>
      <c r="J2" s="233"/>
      <c r="K2" s="233"/>
      <c r="L2" s="233"/>
      <c r="M2" s="233"/>
      <c r="N2" s="233"/>
      <c r="O2" s="233"/>
      <c r="P2" s="233"/>
      <c r="Q2" s="233"/>
      <c r="S2" s="26" t="s">
        <v>19</v>
      </c>
    </row>
    <row r="3" spans="2:19" x14ac:dyDescent="0.25">
      <c r="B3" s="122" t="s">
        <v>537</v>
      </c>
      <c r="C3" s="122"/>
      <c r="D3" s="124"/>
      <c r="E3" s="124"/>
      <c r="F3" s="124"/>
      <c r="G3" s="124"/>
      <c r="H3" s="124"/>
      <c r="I3" s="124"/>
      <c r="J3" s="124"/>
      <c r="K3" s="124"/>
      <c r="L3" s="124"/>
      <c r="M3" s="124"/>
      <c r="N3" s="124"/>
      <c r="O3" s="124"/>
      <c r="P3" s="124"/>
      <c r="Q3" s="124"/>
    </row>
    <row r="4" spans="2:19" ht="78" x14ac:dyDescent="0.25">
      <c r="B4" s="238"/>
      <c r="C4" s="238"/>
      <c r="D4" s="63" t="s">
        <v>423</v>
      </c>
      <c r="E4" s="63" t="s">
        <v>424</v>
      </c>
      <c r="F4" s="63" t="s">
        <v>425</v>
      </c>
      <c r="G4" s="63" t="s">
        <v>426</v>
      </c>
      <c r="H4" s="63" t="s">
        <v>427</v>
      </c>
      <c r="I4" s="63" t="s">
        <v>428</v>
      </c>
      <c r="J4" s="63" t="s">
        <v>429</v>
      </c>
      <c r="K4" s="63" t="s">
        <v>430</v>
      </c>
      <c r="L4" s="63" t="s">
        <v>431</v>
      </c>
      <c r="M4" s="63" t="s">
        <v>446</v>
      </c>
      <c r="N4" s="63" t="s">
        <v>432</v>
      </c>
      <c r="O4" s="63" t="s">
        <v>434</v>
      </c>
      <c r="P4" s="63" t="s">
        <v>160</v>
      </c>
      <c r="Q4" s="64" t="s">
        <v>20</v>
      </c>
    </row>
    <row r="5" spans="2:19" x14ac:dyDescent="0.25">
      <c r="B5" s="11">
        <v>1</v>
      </c>
      <c r="C5" s="11" t="s">
        <v>183</v>
      </c>
      <c r="D5" s="151">
        <v>0</v>
      </c>
      <c r="E5" s="152">
        <v>0</v>
      </c>
      <c r="F5" s="152">
        <v>0</v>
      </c>
      <c r="G5" s="152">
        <v>0</v>
      </c>
      <c r="H5" s="152">
        <v>0</v>
      </c>
      <c r="I5" s="152">
        <v>0</v>
      </c>
      <c r="J5" s="152">
        <v>0</v>
      </c>
      <c r="K5" s="152">
        <v>0</v>
      </c>
      <c r="L5" s="152">
        <v>0</v>
      </c>
      <c r="M5" s="152">
        <v>0</v>
      </c>
      <c r="N5" s="152">
        <v>0</v>
      </c>
      <c r="O5" s="152">
        <v>0</v>
      </c>
      <c r="P5" s="152">
        <v>0</v>
      </c>
      <c r="Q5" s="153">
        <v>0</v>
      </c>
    </row>
    <row r="6" spans="2:19" x14ac:dyDescent="0.25">
      <c r="B6" s="11">
        <v>2</v>
      </c>
      <c r="C6" s="11" t="s">
        <v>184</v>
      </c>
      <c r="D6" s="151">
        <v>0</v>
      </c>
      <c r="E6" s="152">
        <v>0</v>
      </c>
      <c r="F6" s="152">
        <v>0</v>
      </c>
      <c r="G6" s="152">
        <v>0</v>
      </c>
      <c r="H6" s="152">
        <v>0</v>
      </c>
      <c r="I6" s="152">
        <v>0</v>
      </c>
      <c r="J6" s="152">
        <v>1</v>
      </c>
      <c r="K6" s="152">
        <v>0</v>
      </c>
      <c r="L6" s="152">
        <v>0</v>
      </c>
      <c r="M6" s="152">
        <v>0</v>
      </c>
      <c r="N6" s="152">
        <v>0</v>
      </c>
      <c r="O6" s="152">
        <v>0</v>
      </c>
      <c r="P6" s="152">
        <v>340</v>
      </c>
      <c r="Q6" s="153">
        <v>340</v>
      </c>
    </row>
    <row r="7" spans="2:19" x14ac:dyDescent="0.25">
      <c r="B7" s="11">
        <v>3</v>
      </c>
      <c r="C7" s="11" t="s">
        <v>185</v>
      </c>
      <c r="D7" s="151">
        <v>23157</v>
      </c>
      <c r="E7" s="152">
        <v>40243</v>
      </c>
      <c r="F7" s="152">
        <v>6485</v>
      </c>
      <c r="G7" s="152">
        <v>5658</v>
      </c>
      <c r="H7" s="152">
        <v>1488</v>
      </c>
      <c r="I7" s="152">
        <v>405</v>
      </c>
      <c r="J7" s="152">
        <v>1570</v>
      </c>
      <c r="K7" s="152">
        <v>0</v>
      </c>
      <c r="L7" s="152">
        <v>2171</v>
      </c>
      <c r="M7" s="152">
        <v>257269</v>
      </c>
      <c r="N7" s="152">
        <v>3322</v>
      </c>
      <c r="O7" s="152">
        <v>164</v>
      </c>
      <c r="P7" s="152">
        <v>6365</v>
      </c>
      <c r="Q7" s="153">
        <v>348297</v>
      </c>
    </row>
    <row r="8" spans="2:19" x14ac:dyDescent="0.25">
      <c r="B8" s="11">
        <v>4</v>
      </c>
      <c r="C8" s="11" t="s">
        <v>186</v>
      </c>
      <c r="D8" s="151">
        <v>2275</v>
      </c>
      <c r="E8" s="152">
        <v>4942</v>
      </c>
      <c r="F8" s="152">
        <v>1308</v>
      </c>
      <c r="G8" s="152">
        <v>40</v>
      </c>
      <c r="H8" s="152">
        <v>381</v>
      </c>
      <c r="I8" s="152">
        <v>132</v>
      </c>
      <c r="J8" s="152">
        <v>344</v>
      </c>
      <c r="K8" s="152">
        <v>4</v>
      </c>
      <c r="L8" s="152">
        <v>353</v>
      </c>
      <c r="M8" s="152">
        <v>10395</v>
      </c>
      <c r="N8" s="152">
        <v>457528</v>
      </c>
      <c r="O8" s="152">
        <v>10</v>
      </c>
      <c r="P8" s="152">
        <v>7157</v>
      </c>
      <c r="Q8" s="153">
        <v>484871</v>
      </c>
    </row>
    <row r="9" spans="2:19" x14ac:dyDescent="0.25">
      <c r="B9" s="11">
        <v>5</v>
      </c>
      <c r="C9" s="11" t="s">
        <v>187</v>
      </c>
      <c r="D9" s="151">
        <v>0</v>
      </c>
      <c r="E9" s="152">
        <v>0</v>
      </c>
      <c r="F9" s="152">
        <v>0</v>
      </c>
      <c r="G9" s="152">
        <v>0</v>
      </c>
      <c r="H9" s="152">
        <v>0</v>
      </c>
      <c r="I9" s="152">
        <v>0</v>
      </c>
      <c r="J9" s="152">
        <v>0</v>
      </c>
      <c r="K9" s="152">
        <v>0</v>
      </c>
      <c r="L9" s="152">
        <v>0</v>
      </c>
      <c r="M9" s="152">
        <v>0</v>
      </c>
      <c r="N9" s="152">
        <v>0</v>
      </c>
      <c r="O9" s="152">
        <v>0</v>
      </c>
      <c r="P9" s="152">
        <v>0</v>
      </c>
      <c r="Q9" s="153">
        <v>0</v>
      </c>
    </row>
    <row r="10" spans="2:19" x14ac:dyDescent="0.25">
      <c r="B10" s="52">
        <v>6</v>
      </c>
      <c r="C10" s="11" t="s">
        <v>444</v>
      </c>
      <c r="D10" s="151">
        <v>0</v>
      </c>
      <c r="E10" s="152">
        <v>0</v>
      </c>
      <c r="F10" s="152">
        <v>0</v>
      </c>
      <c r="G10" s="152">
        <v>0</v>
      </c>
      <c r="H10" s="152">
        <v>0</v>
      </c>
      <c r="I10" s="152">
        <v>0</v>
      </c>
      <c r="J10" s="152">
        <v>0</v>
      </c>
      <c r="K10" s="152">
        <v>0</v>
      </c>
      <c r="L10" s="152">
        <v>0</v>
      </c>
      <c r="M10" s="152">
        <v>0</v>
      </c>
      <c r="N10" s="152">
        <v>0</v>
      </c>
      <c r="O10" s="152">
        <v>0</v>
      </c>
      <c r="P10" s="152">
        <v>0</v>
      </c>
      <c r="Q10" s="153">
        <v>0</v>
      </c>
    </row>
    <row r="11" spans="2:19" x14ac:dyDescent="0.25">
      <c r="B11" s="52">
        <v>7</v>
      </c>
      <c r="C11" s="11" t="s">
        <v>445</v>
      </c>
      <c r="D11" s="151">
        <v>0</v>
      </c>
      <c r="E11" s="152">
        <v>0</v>
      </c>
      <c r="F11" s="152">
        <v>0</v>
      </c>
      <c r="G11" s="152">
        <v>0</v>
      </c>
      <c r="H11" s="152">
        <v>0</v>
      </c>
      <c r="I11" s="152">
        <v>0</v>
      </c>
      <c r="J11" s="152">
        <v>0</v>
      </c>
      <c r="K11" s="152">
        <v>0</v>
      </c>
      <c r="L11" s="152">
        <v>0</v>
      </c>
      <c r="M11" s="152">
        <v>0</v>
      </c>
      <c r="N11" s="152">
        <v>0</v>
      </c>
      <c r="O11" s="152">
        <v>0</v>
      </c>
      <c r="P11" s="152">
        <v>1190</v>
      </c>
      <c r="Q11" s="153">
        <v>1190</v>
      </c>
    </row>
    <row r="12" spans="2:19" x14ac:dyDescent="0.25">
      <c r="B12" s="54">
        <v>8</v>
      </c>
      <c r="C12" s="54" t="s">
        <v>188</v>
      </c>
      <c r="D12" s="154">
        <v>25431</v>
      </c>
      <c r="E12" s="154">
        <v>45185</v>
      </c>
      <c r="F12" s="154">
        <v>7794</v>
      </c>
      <c r="G12" s="154">
        <v>5698</v>
      </c>
      <c r="H12" s="154">
        <v>1869</v>
      </c>
      <c r="I12" s="154">
        <v>537</v>
      </c>
      <c r="J12" s="154">
        <v>1915</v>
      </c>
      <c r="K12" s="154">
        <v>4</v>
      </c>
      <c r="L12" s="154">
        <v>2525</v>
      </c>
      <c r="M12" s="154">
        <v>267665</v>
      </c>
      <c r="N12" s="154">
        <v>460850</v>
      </c>
      <c r="O12" s="154">
        <v>175</v>
      </c>
      <c r="P12" s="154">
        <v>15052</v>
      </c>
      <c r="Q12" s="154">
        <v>834698</v>
      </c>
    </row>
    <row r="13" spans="2:19" x14ac:dyDescent="0.25">
      <c r="B13" s="11">
        <v>9</v>
      </c>
      <c r="C13" s="11" t="s">
        <v>183</v>
      </c>
      <c r="D13" s="151">
        <v>0</v>
      </c>
      <c r="E13" s="152">
        <v>0</v>
      </c>
      <c r="F13" s="152">
        <v>0</v>
      </c>
      <c r="G13" s="152">
        <v>0</v>
      </c>
      <c r="H13" s="152">
        <v>0</v>
      </c>
      <c r="I13" s="152">
        <v>0</v>
      </c>
      <c r="J13" s="152">
        <v>0</v>
      </c>
      <c r="K13" s="152">
        <v>0</v>
      </c>
      <c r="L13" s="152">
        <v>0</v>
      </c>
      <c r="M13" s="152">
        <v>0</v>
      </c>
      <c r="N13" s="152">
        <v>0</v>
      </c>
      <c r="O13" s="152">
        <v>41490</v>
      </c>
      <c r="P13" s="152">
        <v>1</v>
      </c>
      <c r="Q13" s="153">
        <v>41492</v>
      </c>
    </row>
    <row r="14" spans="2:19" x14ac:dyDescent="0.25">
      <c r="B14" s="11">
        <v>10</v>
      </c>
      <c r="C14" s="11" t="s">
        <v>189</v>
      </c>
      <c r="D14" s="151">
        <v>0.17</v>
      </c>
      <c r="E14" s="152">
        <v>0</v>
      </c>
      <c r="F14" s="152">
        <v>0</v>
      </c>
      <c r="G14" s="152">
        <v>0</v>
      </c>
      <c r="H14" s="152">
        <v>0</v>
      </c>
      <c r="I14" s="152">
        <v>0</v>
      </c>
      <c r="J14" s="152">
        <v>0</v>
      </c>
      <c r="K14" s="152">
        <v>0</v>
      </c>
      <c r="L14" s="152">
        <v>0</v>
      </c>
      <c r="M14" s="152">
        <v>0</v>
      </c>
      <c r="N14" s="152">
        <v>0</v>
      </c>
      <c r="O14" s="152">
        <v>269</v>
      </c>
      <c r="P14" s="152">
        <v>18</v>
      </c>
      <c r="Q14" s="153">
        <v>288</v>
      </c>
    </row>
    <row r="15" spans="2:19" x14ac:dyDescent="0.25">
      <c r="B15" s="11">
        <v>11</v>
      </c>
      <c r="C15" s="11" t="s">
        <v>190</v>
      </c>
      <c r="D15" s="151">
        <v>0</v>
      </c>
      <c r="E15" s="152">
        <v>0</v>
      </c>
      <c r="F15" s="152">
        <v>0</v>
      </c>
      <c r="G15" s="152">
        <v>0</v>
      </c>
      <c r="H15" s="152">
        <v>0</v>
      </c>
      <c r="I15" s="152">
        <v>0</v>
      </c>
      <c r="J15" s="152">
        <v>0</v>
      </c>
      <c r="K15" s="152">
        <v>0</v>
      </c>
      <c r="L15" s="152">
        <v>0</v>
      </c>
      <c r="M15" s="152">
        <v>0</v>
      </c>
      <c r="N15" s="152">
        <v>0</v>
      </c>
      <c r="O15" s="152">
        <v>0</v>
      </c>
      <c r="P15" s="152">
        <v>0</v>
      </c>
      <c r="Q15" s="153">
        <v>0</v>
      </c>
    </row>
    <row r="16" spans="2:19" x14ac:dyDescent="0.25">
      <c r="B16" s="11">
        <v>12</v>
      </c>
      <c r="C16" s="11" t="s">
        <v>191</v>
      </c>
      <c r="D16" s="151">
        <v>0</v>
      </c>
      <c r="E16" s="152">
        <v>0</v>
      </c>
      <c r="F16" s="152">
        <v>0</v>
      </c>
      <c r="G16" s="152">
        <v>0</v>
      </c>
      <c r="H16" s="152">
        <v>0</v>
      </c>
      <c r="I16" s="152">
        <v>0</v>
      </c>
      <c r="J16" s="152">
        <v>0</v>
      </c>
      <c r="K16" s="152">
        <v>0</v>
      </c>
      <c r="L16" s="152">
        <v>0</v>
      </c>
      <c r="M16" s="152">
        <v>0</v>
      </c>
      <c r="N16" s="152">
        <v>0</v>
      </c>
      <c r="O16" s="152">
        <v>0</v>
      </c>
      <c r="P16" s="152">
        <v>0</v>
      </c>
      <c r="Q16" s="153">
        <v>0</v>
      </c>
    </row>
    <row r="17" spans="2:17" x14ac:dyDescent="0.25">
      <c r="B17" s="11">
        <v>13</v>
      </c>
      <c r="C17" s="11" t="s">
        <v>192</v>
      </c>
      <c r="D17" s="151">
        <v>0</v>
      </c>
      <c r="E17" s="152">
        <v>0</v>
      </c>
      <c r="F17" s="152">
        <v>0</v>
      </c>
      <c r="G17" s="152">
        <v>0</v>
      </c>
      <c r="H17" s="152">
        <v>0</v>
      </c>
      <c r="I17" s="152">
        <v>0</v>
      </c>
      <c r="J17" s="152">
        <v>0</v>
      </c>
      <c r="K17" s="152">
        <v>0</v>
      </c>
      <c r="L17" s="152">
        <v>0</v>
      </c>
      <c r="M17" s="152">
        <v>0</v>
      </c>
      <c r="N17" s="152">
        <v>0</v>
      </c>
      <c r="O17" s="152">
        <v>0</v>
      </c>
      <c r="P17" s="152">
        <v>0</v>
      </c>
      <c r="Q17" s="153">
        <v>0</v>
      </c>
    </row>
    <row r="18" spans="2:17" x14ac:dyDescent="0.25">
      <c r="B18" s="11">
        <v>14</v>
      </c>
      <c r="C18" s="11" t="s">
        <v>184</v>
      </c>
      <c r="D18" s="151">
        <v>0</v>
      </c>
      <c r="E18" s="152">
        <v>0</v>
      </c>
      <c r="F18" s="152">
        <v>0</v>
      </c>
      <c r="G18" s="152">
        <v>0</v>
      </c>
      <c r="H18" s="152">
        <v>0</v>
      </c>
      <c r="I18" s="152">
        <v>0</v>
      </c>
      <c r="J18" s="152">
        <v>2171</v>
      </c>
      <c r="K18" s="152">
        <v>0</v>
      </c>
      <c r="L18" s="152">
        <v>0</v>
      </c>
      <c r="M18" s="152">
        <v>0</v>
      </c>
      <c r="N18" s="152">
        <v>0</v>
      </c>
      <c r="O18" s="152">
        <v>0</v>
      </c>
      <c r="P18" s="152">
        <v>0</v>
      </c>
      <c r="Q18" s="153">
        <v>2171</v>
      </c>
    </row>
    <row r="19" spans="2:17" x14ac:dyDescent="0.25">
      <c r="B19" s="11">
        <v>15</v>
      </c>
      <c r="C19" s="11" t="s">
        <v>185</v>
      </c>
      <c r="D19" s="151">
        <v>0</v>
      </c>
      <c r="E19" s="152">
        <v>0</v>
      </c>
      <c r="F19" s="152">
        <v>0</v>
      </c>
      <c r="G19" s="152">
        <v>0</v>
      </c>
      <c r="H19" s="152">
        <v>0</v>
      </c>
      <c r="I19" s="152">
        <v>0</v>
      </c>
      <c r="J19" s="152">
        <v>0</v>
      </c>
      <c r="K19" s="152">
        <v>0</v>
      </c>
      <c r="L19" s="152">
        <v>0</v>
      </c>
      <c r="M19" s="152">
        <v>0</v>
      </c>
      <c r="N19" s="152">
        <v>0</v>
      </c>
      <c r="O19" s="152">
        <v>0</v>
      </c>
      <c r="P19" s="152">
        <v>0</v>
      </c>
      <c r="Q19" s="153">
        <v>0</v>
      </c>
    </row>
    <row r="20" spans="2:17" x14ac:dyDescent="0.25">
      <c r="B20" s="11">
        <v>16</v>
      </c>
      <c r="C20" s="11" t="s">
        <v>186</v>
      </c>
      <c r="D20" s="151">
        <v>0</v>
      </c>
      <c r="E20" s="152">
        <v>0</v>
      </c>
      <c r="F20" s="152">
        <v>0</v>
      </c>
      <c r="G20" s="152">
        <v>0</v>
      </c>
      <c r="H20" s="152">
        <v>0</v>
      </c>
      <c r="I20" s="152">
        <v>0</v>
      </c>
      <c r="J20" s="152">
        <v>0</v>
      </c>
      <c r="K20" s="152">
        <v>0</v>
      </c>
      <c r="L20" s="152">
        <v>0</v>
      </c>
      <c r="M20" s="152">
        <v>0</v>
      </c>
      <c r="N20" s="152">
        <v>0</v>
      </c>
      <c r="O20" s="152">
        <v>0</v>
      </c>
      <c r="P20" s="152">
        <v>0</v>
      </c>
      <c r="Q20" s="153">
        <v>0</v>
      </c>
    </row>
    <row r="21" spans="2:17" x14ac:dyDescent="0.25">
      <c r="B21" s="11">
        <v>17</v>
      </c>
      <c r="C21" s="11" t="s">
        <v>193</v>
      </c>
      <c r="D21" s="151">
        <v>0</v>
      </c>
      <c r="E21" s="152">
        <v>0</v>
      </c>
      <c r="F21" s="152">
        <v>0</v>
      </c>
      <c r="G21" s="152">
        <v>0</v>
      </c>
      <c r="H21" s="152">
        <v>0</v>
      </c>
      <c r="I21" s="152">
        <v>0</v>
      </c>
      <c r="J21" s="152">
        <v>0</v>
      </c>
      <c r="K21" s="152">
        <v>0</v>
      </c>
      <c r="L21" s="152">
        <v>0</v>
      </c>
      <c r="M21" s="152">
        <v>0</v>
      </c>
      <c r="N21" s="152">
        <v>0</v>
      </c>
      <c r="O21" s="152">
        <v>0</v>
      </c>
      <c r="P21" s="152">
        <v>0</v>
      </c>
      <c r="Q21" s="153">
        <v>0</v>
      </c>
    </row>
    <row r="22" spans="2:17" x14ac:dyDescent="0.25">
      <c r="B22" s="11">
        <v>18</v>
      </c>
      <c r="C22" s="11" t="s">
        <v>194</v>
      </c>
      <c r="D22" s="151">
        <v>0</v>
      </c>
      <c r="E22" s="152">
        <v>0</v>
      </c>
      <c r="F22" s="152">
        <v>0</v>
      </c>
      <c r="G22" s="152">
        <v>0</v>
      </c>
      <c r="H22" s="152">
        <v>0</v>
      </c>
      <c r="I22" s="152">
        <v>0</v>
      </c>
      <c r="J22" s="152">
        <v>0</v>
      </c>
      <c r="K22" s="152">
        <v>0</v>
      </c>
      <c r="L22" s="152">
        <v>0</v>
      </c>
      <c r="M22" s="152">
        <v>0</v>
      </c>
      <c r="N22" s="152">
        <v>0</v>
      </c>
      <c r="O22" s="152">
        <v>0</v>
      </c>
      <c r="P22" s="152">
        <v>0</v>
      </c>
      <c r="Q22" s="153">
        <v>0</v>
      </c>
    </row>
    <row r="23" spans="2:17" x14ac:dyDescent="0.25">
      <c r="B23" s="11">
        <v>19</v>
      </c>
      <c r="C23" s="11" t="s">
        <v>195</v>
      </c>
      <c r="D23" s="151">
        <v>0</v>
      </c>
      <c r="E23" s="152">
        <v>0</v>
      </c>
      <c r="F23" s="152">
        <v>0</v>
      </c>
      <c r="G23" s="152">
        <v>0</v>
      </c>
      <c r="H23" s="152">
        <v>0</v>
      </c>
      <c r="I23" s="152">
        <v>0</v>
      </c>
      <c r="J23" s="152">
        <v>0</v>
      </c>
      <c r="K23" s="152">
        <v>0</v>
      </c>
      <c r="L23" s="152">
        <v>0</v>
      </c>
      <c r="M23" s="152">
        <v>0</v>
      </c>
      <c r="N23" s="152">
        <v>0</v>
      </c>
      <c r="O23" s="152">
        <v>0</v>
      </c>
      <c r="P23" s="152">
        <v>0</v>
      </c>
      <c r="Q23" s="153">
        <v>0</v>
      </c>
    </row>
    <row r="24" spans="2:17" x14ac:dyDescent="0.25">
      <c r="B24" s="11">
        <v>20</v>
      </c>
      <c r="C24" s="11" t="s">
        <v>196</v>
      </c>
      <c r="D24" s="151">
        <v>0</v>
      </c>
      <c r="E24" s="152">
        <v>0</v>
      </c>
      <c r="F24" s="152">
        <v>0</v>
      </c>
      <c r="G24" s="152">
        <v>0</v>
      </c>
      <c r="H24" s="152">
        <v>0</v>
      </c>
      <c r="I24" s="152">
        <v>0</v>
      </c>
      <c r="J24" s="152">
        <v>44897</v>
      </c>
      <c r="K24" s="152">
        <v>0</v>
      </c>
      <c r="L24" s="152">
        <v>0</v>
      </c>
      <c r="M24" s="152">
        <v>0</v>
      </c>
      <c r="N24" s="152">
        <v>0</v>
      </c>
      <c r="O24" s="152">
        <v>0</v>
      </c>
      <c r="P24" s="152">
        <v>0</v>
      </c>
      <c r="Q24" s="153">
        <v>44897</v>
      </c>
    </row>
    <row r="25" spans="2:17" x14ac:dyDescent="0.25">
      <c r="B25" s="17">
        <v>21</v>
      </c>
      <c r="C25" s="35" t="s">
        <v>215</v>
      </c>
      <c r="D25" s="151">
        <v>0</v>
      </c>
      <c r="E25" s="152">
        <v>0</v>
      </c>
      <c r="F25" s="152">
        <v>0</v>
      </c>
      <c r="G25" s="152">
        <v>0</v>
      </c>
      <c r="H25" s="152">
        <v>0</v>
      </c>
      <c r="I25" s="152">
        <v>0</v>
      </c>
      <c r="J25" s="152">
        <v>0</v>
      </c>
      <c r="K25" s="152">
        <v>0</v>
      </c>
      <c r="L25" s="152">
        <v>0</v>
      </c>
      <c r="M25" s="152">
        <v>0</v>
      </c>
      <c r="N25" s="152">
        <v>0</v>
      </c>
      <c r="O25" s="152">
        <v>0</v>
      </c>
      <c r="P25" s="152">
        <v>0</v>
      </c>
      <c r="Q25" s="153">
        <v>0</v>
      </c>
    </row>
    <row r="26" spans="2:17" x14ac:dyDescent="0.25">
      <c r="B26" s="11">
        <v>22</v>
      </c>
      <c r="C26" s="11" t="s">
        <v>197</v>
      </c>
      <c r="D26" s="151">
        <v>0</v>
      </c>
      <c r="E26" s="152">
        <v>0</v>
      </c>
      <c r="F26" s="152">
        <v>0</v>
      </c>
      <c r="G26" s="152">
        <v>0</v>
      </c>
      <c r="H26" s="152">
        <v>0</v>
      </c>
      <c r="I26" s="152">
        <v>0</v>
      </c>
      <c r="J26" s="152">
        <v>0</v>
      </c>
      <c r="K26" s="152">
        <v>0</v>
      </c>
      <c r="L26" s="152">
        <v>0</v>
      </c>
      <c r="M26" s="152">
        <v>0</v>
      </c>
      <c r="N26" s="152">
        <v>0</v>
      </c>
      <c r="O26" s="152">
        <v>0</v>
      </c>
      <c r="P26" s="152">
        <v>0</v>
      </c>
      <c r="Q26" s="153">
        <v>0</v>
      </c>
    </row>
    <row r="27" spans="2:17" x14ac:dyDescent="0.25">
      <c r="B27" s="11">
        <v>23</v>
      </c>
      <c r="C27" s="11" t="s">
        <v>198</v>
      </c>
      <c r="D27" s="151">
        <v>0</v>
      </c>
      <c r="E27" s="152">
        <v>0</v>
      </c>
      <c r="F27" s="152">
        <v>0</v>
      </c>
      <c r="G27" s="152">
        <v>0</v>
      </c>
      <c r="H27" s="152">
        <v>0</v>
      </c>
      <c r="I27" s="152">
        <v>0</v>
      </c>
      <c r="J27" s="152">
        <v>0</v>
      </c>
      <c r="K27" s="152">
        <v>0</v>
      </c>
      <c r="L27" s="152">
        <v>0</v>
      </c>
      <c r="M27" s="152">
        <v>0</v>
      </c>
      <c r="N27" s="152">
        <v>0</v>
      </c>
      <c r="O27" s="152">
        <v>0</v>
      </c>
      <c r="P27" s="152">
        <v>0</v>
      </c>
      <c r="Q27" s="153">
        <v>0</v>
      </c>
    </row>
    <row r="28" spans="2:17" x14ac:dyDescent="0.25">
      <c r="B28" s="11">
        <v>24</v>
      </c>
      <c r="C28" s="11" t="s">
        <v>199</v>
      </c>
      <c r="D28" s="151">
        <v>0</v>
      </c>
      <c r="E28" s="152">
        <v>0</v>
      </c>
      <c r="F28" s="152">
        <v>0</v>
      </c>
      <c r="G28" s="152">
        <v>0</v>
      </c>
      <c r="H28" s="152">
        <v>0</v>
      </c>
      <c r="I28" s="152">
        <v>0</v>
      </c>
      <c r="J28" s="152">
        <v>0</v>
      </c>
      <c r="K28" s="152">
        <v>0</v>
      </c>
      <c r="L28" s="152">
        <v>0</v>
      </c>
      <c r="M28" s="152">
        <v>0</v>
      </c>
      <c r="N28" s="152">
        <v>0</v>
      </c>
      <c r="O28" s="152">
        <v>0</v>
      </c>
      <c r="P28" s="152">
        <v>0</v>
      </c>
      <c r="Q28" s="153">
        <v>0</v>
      </c>
    </row>
    <row r="29" spans="2:17" x14ac:dyDescent="0.25">
      <c r="B29" s="54">
        <v>25</v>
      </c>
      <c r="C29" s="54" t="s">
        <v>200</v>
      </c>
      <c r="D29" s="154">
        <v>0.17</v>
      </c>
      <c r="E29" s="154">
        <v>0</v>
      </c>
      <c r="F29" s="154">
        <v>0</v>
      </c>
      <c r="G29" s="154">
        <v>0</v>
      </c>
      <c r="H29" s="154">
        <v>0</v>
      </c>
      <c r="I29" s="154">
        <v>0</v>
      </c>
      <c r="J29" s="154">
        <v>47068</v>
      </c>
      <c r="K29" s="154">
        <v>0</v>
      </c>
      <c r="L29" s="154">
        <v>0</v>
      </c>
      <c r="M29" s="154">
        <v>0</v>
      </c>
      <c r="N29" s="154">
        <v>0</v>
      </c>
      <c r="O29" s="154">
        <v>41760</v>
      </c>
      <c r="P29" s="154">
        <v>20</v>
      </c>
      <c r="Q29" s="154">
        <v>88847</v>
      </c>
    </row>
    <row r="30" spans="2:17" x14ac:dyDescent="0.25">
      <c r="B30" s="55">
        <v>26</v>
      </c>
      <c r="C30" s="55" t="s">
        <v>20</v>
      </c>
      <c r="D30" s="155">
        <v>25431</v>
      </c>
      <c r="E30" s="155">
        <v>45185</v>
      </c>
      <c r="F30" s="155">
        <v>7794</v>
      </c>
      <c r="G30" s="155">
        <v>5698</v>
      </c>
      <c r="H30" s="155">
        <v>1869</v>
      </c>
      <c r="I30" s="155">
        <v>537</v>
      </c>
      <c r="J30" s="155">
        <v>48982</v>
      </c>
      <c r="K30" s="155">
        <v>4</v>
      </c>
      <c r="L30" s="155">
        <v>2525</v>
      </c>
      <c r="M30" s="155">
        <v>267665</v>
      </c>
      <c r="N30" s="155">
        <v>460850</v>
      </c>
      <c r="O30" s="155">
        <v>41934</v>
      </c>
      <c r="P30" s="155">
        <v>15072</v>
      </c>
      <c r="Q30" s="155">
        <v>923545</v>
      </c>
    </row>
    <row r="32" spans="2:17" x14ac:dyDescent="0.25">
      <c r="D32" s="152"/>
      <c r="E32" s="152"/>
      <c r="F32" s="152"/>
      <c r="G32" s="152"/>
      <c r="H32" s="152"/>
      <c r="I32" s="152"/>
      <c r="J32" s="152"/>
      <c r="K32" s="152"/>
      <c r="L32" s="152"/>
      <c r="M32" s="152"/>
      <c r="N32" s="152"/>
      <c r="O32" s="152"/>
      <c r="P32" s="152"/>
      <c r="Q32" s="152"/>
    </row>
    <row r="33" spans="4:17" x14ac:dyDescent="0.25">
      <c r="D33" s="152"/>
      <c r="E33" s="152"/>
      <c r="F33" s="152"/>
      <c r="G33" s="152"/>
      <c r="H33" s="152"/>
      <c r="I33" s="152"/>
      <c r="J33" s="152"/>
      <c r="K33" s="152"/>
      <c r="L33" s="152"/>
      <c r="M33" s="152"/>
      <c r="N33" s="152"/>
      <c r="O33" s="152"/>
      <c r="P33" s="152"/>
      <c r="Q33" s="152"/>
    </row>
    <row r="34" spans="4:17" x14ac:dyDescent="0.25">
      <c r="D34" s="152"/>
      <c r="E34" s="152"/>
      <c r="F34" s="152"/>
      <c r="G34" s="152"/>
      <c r="H34" s="152"/>
      <c r="I34" s="152"/>
      <c r="J34" s="152"/>
      <c r="K34" s="152"/>
      <c r="L34" s="152"/>
      <c r="M34" s="152"/>
      <c r="N34" s="152"/>
      <c r="O34" s="152"/>
      <c r="P34" s="152"/>
      <c r="Q34" s="152"/>
    </row>
    <row r="35" spans="4:17" x14ac:dyDescent="0.25">
      <c r="D35" s="152"/>
      <c r="E35" s="152"/>
      <c r="F35" s="152"/>
      <c r="G35" s="152"/>
      <c r="H35" s="152"/>
      <c r="I35" s="152"/>
      <c r="J35" s="152"/>
      <c r="K35" s="152"/>
      <c r="L35" s="152"/>
      <c r="M35" s="152"/>
      <c r="N35" s="152"/>
      <c r="O35" s="152"/>
      <c r="P35" s="152"/>
      <c r="Q35" s="152"/>
    </row>
    <row r="36" spans="4:17" x14ac:dyDescent="0.25">
      <c r="D36" s="152"/>
      <c r="E36" s="152"/>
      <c r="F36" s="152"/>
      <c r="G36" s="152"/>
      <c r="H36" s="152"/>
      <c r="I36" s="152"/>
      <c r="J36" s="152"/>
      <c r="K36" s="152"/>
      <c r="L36" s="152"/>
      <c r="M36" s="152"/>
      <c r="N36" s="152"/>
      <c r="O36" s="152"/>
      <c r="P36" s="152"/>
      <c r="Q36" s="152"/>
    </row>
    <row r="37" spans="4:17" x14ac:dyDescent="0.25">
      <c r="D37" s="152"/>
      <c r="E37" s="152"/>
      <c r="F37" s="152"/>
      <c r="G37" s="152"/>
      <c r="H37" s="152"/>
      <c r="I37" s="152"/>
      <c r="J37" s="152"/>
      <c r="K37" s="152"/>
      <c r="L37" s="152"/>
      <c r="M37" s="152"/>
      <c r="N37" s="152"/>
      <c r="O37" s="152"/>
      <c r="P37" s="152"/>
      <c r="Q37" s="152"/>
    </row>
    <row r="38" spans="4:17" x14ac:dyDescent="0.25">
      <c r="D38" s="152"/>
      <c r="E38" s="152"/>
      <c r="F38" s="152"/>
      <c r="G38" s="152"/>
      <c r="H38" s="152"/>
      <c r="I38" s="152"/>
      <c r="J38" s="152"/>
      <c r="K38" s="152"/>
      <c r="L38" s="152"/>
      <c r="M38" s="152"/>
      <c r="N38" s="152"/>
      <c r="O38" s="152"/>
      <c r="P38" s="152"/>
      <c r="Q38" s="152"/>
    </row>
    <row r="39" spans="4:17" x14ac:dyDescent="0.25">
      <c r="D39" s="152"/>
      <c r="E39" s="152"/>
      <c r="F39" s="152"/>
      <c r="G39" s="152"/>
      <c r="H39" s="152"/>
      <c r="I39" s="152"/>
      <c r="J39" s="152"/>
      <c r="K39" s="152"/>
      <c r="L39" s="152"/>
      <c r="M39" s="152"/>
      <c r="N39" s="152"/>
      <c r="O39" s="152"/>
      <c r="P39" s="152"/>
      <c r="Q39" s="152"/>
    </row>
    <row r="40" spans="4:17" x14ac:dyDescent="0.25">
      <c r="D40" s="152"/>
      <c r="E40" s="152"/>
      <c r="F40" s="152"/>
      <c r="G40" s="152"/>
      <c r="H40" s="152"/>
      <c r="I40" s="152"/>
      <c r="J40" s="152"/>
      <c r="K40" s="152"/>
      <c r="L40" s="152"/>
      <c r="M40" s="152"/>
      <c r="N40" s="152"/>
      <c r="O40" s="152"/>
      <c r="P40" s="152"/>
      <c r="Q40" s="152"/>
    </row>
    <row r="41" spans="4:17" x14ac:dyDescent="0.25">
      <c r="D41" s="152"/>
      <c r="E41" s="152"/>
      <c r="F41" s="152"/>
      <c r="G41" s="152"/>
      <c r="H41" s="152"/>
      <c r="I41" s="152"/>
      <c r="J41" s="152"/>
      <c r="K41" s="152"/>
      <c r="L41" s="152"/>
      <c r="M41" s="152"/>
      <c r="N41" s="152"/>
      <c r="O41" s="152"/>
      <c r="P41" s="152"/>
      <c r="Q41" s="152"/>
    </row>
    <row r="42" spans="4:17" x14ac:dyDescent="0.25">
      <c r="D42" s="152"/>
      <c r="E42" s="152"/>
      <c r="F42" s="152"/>
      <c r="G42" s="152"/>
      <c r="H42" s="152"/>
      <c r="I42" s="152"/>
      <c r="J42" s="152"/>
      <c r="K42" s="152"/>
      <c r="L42" s="152"/>
      <c r="M42" s="152"/>
      <c r="N42" s="152"/>
      <c r="O42" s="152"/>
      <c r="P42" s="152"/>
      <c r="Q42" s="152"/>
    </row>
    <row r="43" spans="4:17" x14ac:dyDescent="0.25">
      <c r="D43" s="152"/>
      <c r="E43" s="152"/>
      <c r="F43" s="152"/>
      <c r="G43" s="152"/>
      <c r="H43" s="152"/>
      <c r="I43" s="152"/>
      <c r="J43" s="152"/>
      <c r="K43" s="152"/>
      <c r="L43" s="152"/>
      <c r="M43" s="152"/>
      <c r="N43" s="152"/>
      <c r="O43" s="152"/>
      <c r="P43" s="152"/>
      <c r="Q43" s="152"/>
    </row>
    <row r="44" spans="4:17" x14ac:dyDescent="0.25">
      <c r="D44" s="152"/>
      <c r="E44" s="152"/>
      <c r="F44" s="152"/>
      <c r="G44" s="152"/>
      <c r="H44" s="152"/>
      <c r="I44" s="152"/>
      <c r="J44" s="152"/>
      <c r="K44" s="152"/>
      <c r="L44" s="152"/>
      <c r="M44" s="152"/>
      <c r="N44" s="152"/>
      <c r="O44" s="152"/>
      <c r="P44" s="152"/>
      <c r="Q44" s="152"/>
    </row>
    <row r="45" spans="4:17" x14ac:dyDescent="0.25">
      <c r="D45" s="152"/>
      <c r="E45" s="152"/>
      <c r="F45" s="152"/>
      <c r="G45" s="152"/>
      <c r="H45" s="152"/>
      <c r="I45" s="152"/>
      <c r="J45" s="152"/>
      <c r="K45" s="152"/>
      <c r="L45" s="152"/>
      <c r="M45" s="152"/>
      <c r="N45" s="152"/>
      <c r="O45" s="152"/>
      <c r="P45" s="152"/>
      <c r="Q45" s="152"/>
    </row>
    <row r="46" spans="4:17" x14ac:dyDescent="0.25">
      <c r="D46" s="152"/>
      <c r="E46" s="152"/>
      <c r="F46" s="152"/>
      <c r="G46" s="152"/>
      <c r="H46" s="152"/>
      <c r="I46" s="152"/>
      <c r="J46" s="152"/>
      <c r="K46" s="152"/>
      <c r="L46" s="152"/>
      <c r="M46" s="152"/>
      <c r="N46" s="152"/>
      <c r="O46" s="152"/>
      <c r="P46" s="152"/>
      <c r="Q46" s="152"/>
    </row>
    <row r="47" spans="4:17" x14ac:dyDescent="0.25">
      <c r="D47" s="152"/>
      <c r="E47" s="152"/>
      <c r="F47" s="152"/>
      <c r="G47" s="152"/>
      <c r="H47" s="152"/>
      <c r="I47" s="152"/>
      <c r="J47" s="152"/>
      <c r="K47" s="152"/>
      <c r="L47" s="152"/>
      <c r="M47" s="152"/>
      <c r="N47" s="152"/>
      <c r="O47" s="152"/>
      <c r="P47" s="152"/>
      <c r="Q47" s="152"/>
    </row>
    <row r="48" spans="4:17" x14ac:dyDescent="0.25">
      <c r="D48" s="152"/>
      <c r="E48" s="152"/>
      <c r="F48" s="152"/>
      <c r="G48" s="152"/>
      <c r="H48" s="152"/>
      <c r="I48" s="152"/>
      <c r="J48" s="152"/>
      <c r="K48" s="152"/>
      <c r="L48" s="152"/>
      <c r="M48" s="152"/>
      <c r="N48" s="152"/>
      <c r="O48" s="152"/>
      <c r="P48" s="152"/>
      <c r="Q48" s="152"/>
    </row>
    <row r="49" spans="4:17" x14ac:dyDescent="0.25">
      <c r="D49" s="152"/>
      <c r="E49" s="152"/>
      <c r="F49" s="152"/>
      <c r="G49" s="152"/>
      <c r="H49" s="152"/>
      <c r="I49" s="152"/>
      <c r="J49" s="152"/>
      <c r="K49" s="152"/>
      <c r="L49" s="152"/>
      <c r="M49" s="152"/>
      <c r="N49" s="152"/>
      <c r="O49" s="152"/>
      <c r="P49" s="152"/>
      <c r="Q49" s="152"/>
    </row>
    <row r="50" spans="4:17" x14ac:dyDescent="0.25">
      <c r="D50" s="152"/>
      <c r="E50" s="152"/>
      <c r="F50" s="152"/>
      <c r="G50" s="152"/>
      <c r="H50" s="152"/>
      <c r="I50" s="152"/>
      <c r="J50" s="152"/>
      <c r="K50" s="152"/>
      <c r="L50" s="152"/>
      <c r="M50" s="152"/>
      <c r="N50" s="152"/>
      <c r="O50" s="152"/>
      <c r="P50" s="152"/>
      <c r="Q50" s="152"/>
    </row>
    <row r="51" spans="4:17" x14ac:dyDescent="0.25">
      <c r="D51" s="152"/>
      <c r="E51" s="152"/>
      <c r="F51" s="152"/>
      <c r="G51" s="152"/>
      <c r="H51" s="152"/>
      <c r="I51" s="152"/>
      <c r="J51" s="152"/>
      <c r="K51" s="152"/>
      <c r="L51" s="152"/>
      <c r="M51" s="152"/>
      <c r="N51" s="152"/>
      <c r="O51" s="152"/>
      <c r="P51" s="152"/>
      <c r="Q51" s="152"/>
    </row>
    <row r="52" spans="4:17" x14ac:dyDescent="0.25">
      <c r="D52" s="152"/>
      <c r="E52" s="152"/>
      <c r="F52" s="152"/>
      <c r="G52" s="152"/>
      <c r="H52" s="152"/>
      <c r="I52" s="152"/>
      <c r="J52" s="152"/>
      <c r="K52" s="152"/>
      <c r="L52" s="152"/>
      <c r="M52" s="152"/>
      <c r="N52" s="152"/>
      <c r="O52" s="152"/>
      <c r="P52" s="152"/>
      <c r="Q52" s="152"/>
    </row>
    <row r="53" spans="4:17" x14ac:dyDescent="0.25">
      <c r="D53" s="152"/>
      <c r="E53" s="152"/>
      <c r="F53" s="152"/>
      <c r="G53" s="152"/>
      <c r="H53" s="152"/>
      <c r="I53" s="152"/>
      <c r="J53" s="152"/>
      <c r="K53" s="152"/>
      <c r="L53" s="152"/>
      <c r="M53" s="152"/>
      <c r="N53" s="152"/>
      <c r="O53" s="152"/>
      <c r="P53" s="152"/>
      <c r="Q53" s="152"/>
    </row>
    <row r="54" spans="4:17" x14ac:dyDescent="0.25">
      <c r="D54" s="152"/>
      <c r="E54" s="152"/>
      <c r="F54" s="152"/>
      <c r="G54" s="152"/>
      <c r="H54" s="152"/>
      <c r="I54" s="152"/>
      <c r="J54" s="152"/>
      <c r="K54" s="152"/>
      <c r="L54" s="152"/>
      <c r="M54" s="152"/>
      <c r="N54" s="152"/>
      <c r="O54" s="152"/>
      <c r="P54" s="152"/>
      <c r="Q54" s="152"/>
    </row>
    <row r="55" spans="4:17" x14ac:dyDescent="0.25">
      <c r="D55" s="152"/>
      <c r="E55" s="152"/>
      <c r="F55" s="152"/>
      <c r="G55" s="152"/>
      <c r="H55" s="152"/>
      <c r="I55" s="152"/>
      <c r="J55" s="152"/>
      <c r="K55" s="152"/>
      <c r="L55" s="152"/>
      <c r="M55" s="152"/>
      <c r="N55" s="152"/>
      <c r="O55" s="152"/>
      <c r="P55" s="152"/>
      <c r="Q55" s="152"/>
    </row>
    <row r="56" spans="4:17" x14ac:dyDescent="0.25">
      <c r="D56" s="152"/>
      <c r="E56" s="152"/>
      <c r="F56" s="152"/>
      <c r="G56" s="152"/>
      <c r="H56" s="152"/>
      <c r="I56" s="152"/>
      <c r="J56" s="152"/>
      <c r="K56" s="152"/>
      <c r="L56" s="152"/>
      <c r="M56" s="152"/>
      <c r="N56" s="152"/>
      <c r="O56" s="152"/>
      <c r="P56" s="152"/>
      <c r="Q56" s="152"/>
    </row>
    <row r="57" spans="4:17" x14ac:dyDescent="0.25">
      <c r="D57" s="152"/>
      <c r="E57" s="152"/>
      <c r="F57" s="152"/>
      <c r="G57" s="152"/>
      <c r="H57" s="152"/>
      <c r="I57" s="152"/>
      <c r="J57" s="152"/>
      <c r="K57" s="152"/>
      <c r="L57" s="152"/>
      <c r="M57" s="152"/>
      <c r="N57" s="152"/>
      <c r="O57" s="152"/>
      <c r="P57" s="152"/>
      <c r="Q57" s="152"/>
    </row>
  </sheetData>
  <mergeCells count="2">
    <mergeCell ref="B2:Q2"/>
    <mergeCell ref="B4:C4"/>
  </mergeCells>
  <hyperlinks>
    <hyperlink ref="S2"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8"/>
  <sheetViews>
    <sheetView showGridLines="0" workbookViewId="0">
      <selection activeCell="K2" sqref="K2"/>
    </sheetView>
  </sheetViews>
  <sheetFormatPr defaultColWidth="8.78515625" defaultRowHeight="13.5" x14ac:dyDescent="0.25"/>
  <cols>
    <col min="1" max="1" width="3" style="11" customWidth="1"/>
    <col min="2" max="2" width="2.92578125" style="11" bestFit="1" customWidth="1"/>
    <col min="3" max="3" width="50.92578125" style="11" bestFit="1" customWidth="1"/>
    <col min="4" max="9" width="16.5703125" style="11" customWidth="1"/>
    <col min="10" max="10" width="3" style="11" customWidth="1"/>
    <col min="11" max="16384" width="8.78515625" style="11"/>
  </cols>
  <sheetData>
    <row r="2" spans="2:11" ht="20" x14ac:dyDescent="0.4">
      <c r="B2" s="233" t="s">
        <v>363</v>
      </c>
      <c r="C2" s="233"/>
      <c r="D2" s="233"/>
      <c r="E2" s="233"/>
      <c r="F2" s="233"/>
      <c r="G2" s="233"/>
      <c r="H2" s="233"/>
      <c r="I2" s="233"/>
      <c r="K2" s="26" t="s">
        <v>19</v>
      </c>
    </row>
    <row r="3" spans="2:11" x14ac:dyDescent="0.25">
      <c r="B3" s="123" t="s">
        <v>537</v>
      </c>
      <c r="C3" s="123"/>
      <c r="D3" s="123"/>
      <c r="E3" s="123"/>
      <c r="F3" s="123"/>
      <c r="G3" s="123"/>
      <c r="H3" s="123"/>
      <c r="I3" s="123"/>
    </row>
    <row r="4" spans="2:11" x14ac:dyDescent="0.25">
      <c r="B4" s="20"/>
      <c r="C4" s="20"/>
      <c r="D4" s="240" t="s">
        <v>203</v>
      </c>
      <c r="E4" s="240"/>
      <c r="F4" s="240"/>
      <c r="G4" s="240"/>
      <c r="H4" s="240"/>
      <c r="I4" s="240"/>
    </row>
    <row r="5" spans="2:11" ht="14.5" x14ac:dyDescent="0.25">
      <c r="B5" s="242"/>
      <c r="C5" s="242"/>
      <c r="D5" s="20" t="s">
        <v>204</v>
      </c>
      <c r="E5" s="20" t="s">
        <v>205</v>
      </c>
      <c r="F5" s="20" t="s">
        <v>206</v>
      </c>
      <c r="G5" s="20" t="s">
        <v>207</v>
      </c>
      <c r="H5" s="20" t="s">
        <v>208</v>
      </c>
      <c r="I5" s="62" t="s">
        <v>20</v>
      </c>
    </row>
    <row r="6" spans="2:11" x14ac:dyDescent="0.25">
      <c r="B6" s="11">
        <v>1</v>
      </c>
      <c r="C6" s="11" t="s">
        <v>183</v>
      </c>
      <c r="D6" s="152">
        <v>0</v>
      </c>
      <c r="E6" s="152">
        <v>0</v>
      </c>
      <c r="F6" s="152">
        <v>0</v>
      </c>
      <c r="G6" s="152">
        <v>0</v>
      </c>
      <c r="H6" s="152">
        <v>0</v>
      </c>
      <c r="I6" s="153">
        <v>0</v>
      </c>
    </row>
    <row r="7" spans="2:11" x14ac:dyDescent="0.25">
      <c r="B7" s="11">
        <v>2</v>
      </c>
      <c r="C7" s="11" t="s">
        <v>184</v>
      </c>
      <c r="D7" s="152">
        <v>0</v>
      </c>
      <c r="E7" s="152">
        <v>0</v>
      </c>
      <c r="F7" s="152">
        <v>0</v>
      </c>
      <c r="G7" s="152">
        <v>1</v>
      </c>
      <c r="H7" s="152">
        <v>340</v>
      </c>
      <c r="I7" s="153">
        <v>340</v>
      </c>
    </row>
    <row r="8" spans="2:11" x14ac:dyDescent="0.25">
      <c r="B8" s="11">
        <v>3</v>
      </c>
      <c r="C8" s="11" t="s">
        <v>185</v>
      </c>
      <c r="D8" s="152">
        <v>0</v>
      </c>
      <c r="E8" s="152">
        <v>51581</v>
      </c>
      <c r="F8" s="152">
        <v>5704</v>
      </c>
      <c r="G8" s="152">
        <v>291012</v>
      </c>
      <c r="H8" s="152">
        <v>0</v>
      </c>
      <c r="I8" s="153">
        <v>348297</v>
      </c>
    </row>
    <row r="9" spans="2:11" x14ac:dyDescent="0.25">
      <c r="B9" s="11">
        <v>4</v>
      </c>
      <c r="C9" s="11" t="s">
        <v>186</v>
      </c>
      <c r="D9" s="152">
        <v>0</v>
      </c>
      <c r="E9" s="152">
        <v>47175</v>
      </c>
      <c r="F9" s="152">
        <v>2178</v>
      </c>
      <c r="G9" s="152">
        <v>435515</v>
      </c>
      <c r="H9" s="152">
        <v>3</v>
      </c>
      <c r="I9" s="153">
        <v>484871</v>
      </c>
    </row>
    <row r="10" spans="2:11" x14ac:dyDescent="0.25">
      <c r="B10" s="11">
        <v>5</v>
      </c>
      <c r="C10" s="11" t="s">
        <v>187</v>
      </c>
      <c r="D10" s="152">
        <v>0</v>
      </c>
      <c r="E10" s="152">
        <v>0</v>
      </c>
      <c r="F10" s="152">
        <v>0</v>
      </c>
      <c r="G10" s="152">
        <v>0</v>
      </c>
      <c r="H10" s="152">
        <v>0</v>
      </c>
      <c r="I10" s="153">
        <v>0</v>
      </c>
    </row>
    <row r="11" spans="2:11" x14ac:dyDescent="0.25">
      <c r="B11" s="52">
        <v>6</v>
      </c>
      <c r="C11" s="11" t="s">
        <v>444</v>
      </c>
      <c r="D11" s="152">
        <v>0</v>
      </c>
      <c r="E11" s="152">
        <v>0</v>
      </c>
      <c r="F11" s="152">
        <v>0</v>
      </c>
      <c r="G11" s="152">
        <v>0</v>
      </c>
      <c r="H11" s="152">
        <v>0</v>
      </c>
      <c r="I11" s="153">
        <v>0</v>
      </c>
    </row>
    <row r="12" spans="2:11" x14ac:dyDescent="0.25">
      <c r="B12" s="52">
        <v>7</v>
      </c>
      <c r="C12" s="11" t="s">
        <v>445</v>
      </c>
      <c r="D12" s="152">
        <v>0</v>
      </c>
      <c r="E12" s="152">
        <v>0</v>
      </c>
      <c r="F12" s="152">
        <v>0</v>
      </c>
      <c r="G12" s="152">
        <v>0</v>
      </c>
      <c r="H12" s="152">
        <v>1190</v>
      </c>
      <c r="I12" s="153">
        <v>1190</v>
      </c>
    </row>
    <row r="13" spans="2:11" x14ac:dyDescent="0.25">
      <c r="B13" s="54">
        <v>8</v>
      </c>
      <c r="C13" s="54" t="s">
        <v>188</v>
      </c>
      <c r="D13" s="154">
        <v>0</v>
      </c>
      <c r="E13" s="154">
        <v>98756</v>
      </c>
      <c r="F13" s="154">
        <v>7882</v>
      </c>
      <c r="G13" s="154">
        <v>726528</v>
      </c>
      <c r="H13" s="154">
        <v>1532</v>
      </c>
      <c r="I13" s="154">
        <v>834698</v>
      </c>
    </row>
    <row r="14" spans="2:11" x14ac:dyDescent="0.25">
      <c r="B14" s="11">
        <v>9</v>
      </c>
      <c r="C14" s="11" t="s">
        <v>183</v>
      </c>
      <c r="D14" s="152">
        <v>0</v>
      </c>
      <c r="E14" s="152">
        <v>40255</v>
      </c>
      <c r="F14" s="152">
        <v>1075</v>
      </c>
      <c r="G14" s="152">
        <v>0</v>
      </c>
      <c r="H14" s="152">
        <v>162</v>
      </c>
      <c r="I14" s="153">
        <v>41492</v>
      </c>
    </row>
    <row r="15" spans="2:11" x14ac:dyDescent="0.25">
      <c r="B15" s="11">
        <v>10</v>
      </c>
      <c r="C15" s="11" t="s">
        <v>189</v>
      </c>
      <c r="D15" s="152">
        <v>0</v>
      </c>
      <c r="E15" s="152">
        <v>1</v>
      </c>
      <c r="F15" s="152">
        <v>5</v>
      </c>
      <c r="G15" s="152">
        <v>282</v>
      </c>
      <c r="H15" s="152">
        <v>0</v>
      </c>
      <c r="I15" s="153">
        <v>288</v>
      </c>
    </row>
    <row r="16" spans="2:11" x14ac:dyDescent="0.25">
      <c r="B16" s="11">
        <v>11</v>
      </c>
      <c r="C16" s="11" t="s">
        <v>190</v>
      </c>
      <c r="D16" s="152">
        <v>0</v>
      </c>
      <c r="E16" s="152">
        <v>0</v>
      </c>
      <c r="F16" s="152">
        <v>0</v>
      </c>
      <c r="G16" s="152">
        <v>0</v>
      </c>
      <c r="H16" s="152">
        <v>0</v>
      </c>
      <c r="I16" s="153">
        <v>0</v>
      </c>
    </row>
    <row r="17" spans="2:9" x14ac:dyDescent="0.25">
      <c r="B17" s="11">
        <v>12</v>
      </c>
      <c r="C17" s="11" t="s">
        <v>191</v>
      </c>
      <c r="D17" s="152">
        <v>0</v>
      </c>
      <c r="E17" s="152">
        <v>0</v>
      </c>
      <c r="F17" s="152">
        <v>0</v>
      </c>
      <c r="G17" s="152">
        <v>0</v>
      </c>
      <c r="H17" s="152">
        <v>0</v>
      </c>
      <c r="I17" s="153">
        <v>0</v>
      </c>
    </row>
    <row r="18" spans="2:9" x14ac:dyDescent="0.25">
      <c r="B18" s="11">
        <v>13</v>
      </c>
      <c r="C18" s="11" t="s">
        <v>192</v>
      </c>
      <c r="D18" s="152">
        <v>0</v>
      </c>
      <c r="E18" s="152">
        <v>0</v>
      </c>
      <c r="F18" s="152">
        <v>0</v>
      </c>
      <c r="G18" s="152">
        <v>0</v>
      </c>
      <c r="H18" s="152">
        <v>0</v>
      </c>
      <c r="I18" s="153">
        <v>0</v>
      </c>
    </row>
    <row r="19" spans="2:9" x14ac:dyDescent="0.25">
      <c r="B19" s="11">
        <v>14</v>
      </c>
      <c r="C19" s="11" t="s">
        <v>184</v>
      </c>
      <c r="D19" s="152">
        <v>0</v>
      </c>
      <c r="E19" s="152">
        <v>1115</v>
      </c>
      <c r="F19" s="152">
        <v>0</v>
      </c>
      <c r="G19" s="152">
        <v>0</v>
      </c>
      <c r="H19" s="152">
        <v>1056</v>
      </c>
      <c r="I19" s="153">
        <v>2171</v>
      </c>
    </row>
    <row r="20" spans="2:9" x14ac:dyDescent="0.25">
      <c r="B20" s="11">
        <v>15</v>
      </c>
      <c r="C20" s="11" t="s">
        <v>185</v>
      </c>
      <c r="D20" s="152">
        <v>0</v>
      </c>
      <c r="E20" s="152">
        <v>0</v>
      </c>
      <c r="F20" s="152">
        <v>0</v>
      </c>
      <c r="G20" s="152">
        <v>0</v>
      </c>
      <c r="H20" s="152">
        <v>0</v>
      </c>
      <c r="I20" s="153">
        <v>0</v>
      </c>
    </row>
    <row r="21" spans="2:9" x14ac:dyDescent="0.25">
      <c r="B21" s="11">
        <v>16</v>
      </c>
      <c r="C21" s="11" t="s">
        <v>186</v>
      </c>
      <c r="D21" s="152">
        <v>0</v>
      </c>
      <c r="E21" s="152">
        <v>0</v>
      </c>
      <c r="F21" s="152">
        <v>0</v>
      </c>
      <c r="G21" s="152">
        <v>0</v>
      </c>
      <c r="H21" s="152">
        <v>0</v>
      </c>
      <c r="I21" s="153">
        <v>0</v>
      </c>
    </row>
    <row r="22" spans="2:9" x14ac:dyDescent="0.25">
      <c r="B22" s="11">
        <v>17</v>
      </c>
      <c r="C22" s="11" t="s">
        <v>193</v>
      </c>
      <c r="D22" s="152">
        <v>0</v>
      </c>
      <c r="E22" s="152">
        <v>0</v>
      </c>
      <c r="F22" s="152">
        <v>0</v>
      </c>
      <c r="G22" s="152">
        <v>0</v>
      </c>
      <c r="H22" s="152">
        <v>0</v>
      </c>
      <c r="I22" s="153">
        <v>0</v>
      </c>
    </row>
    <row r="23" spans="2:9" x14ac:dyDescent="0.25">
      <c r="B23" s="11">
        <v>18</v>
      </c>
      <c r="C23" s="11" t="s">
        <v>194</v>
      </c>
      <c r="D23" s="152">
        <v>0</v>
      </c>
      <c r="E23" s="152">
        <v>0</v>
      </c>
      <c r="F23" s="152">
        <v>0</v>
      </c>
      <c r="G23" s="152">
        <v>0</v>
      </c>
      <c r="H23" s="152">
        <v>0</v>
      </c>
      <c r="I23" s="153">
        <v>0</v>
      </c>
    </row>
    <row r="24" spans="2:9" x14ac:dyDescent="0.25">
      <c r="B24" s="11">
        <v>19</v>
      </c>
      <c r="C24" s="11" t="s">
        <v>195</v>
      </c>
      <c r="D24" s="152">
        <v>0</v>
      </c>
      <c r="E24" s="152">
        <v>0</v>
      </c>
      <c r="F24" s="152">
        <v>0</v>
      </c>
      <c r="G24" s="152">
        <v>0</v>
      </c>
      <c r="H24" s="152">
        <v>0</v>
      </c>
      <c r="I24" s="153">
        <v>0</v>
      </c>
    </row>
    <row r="25" spans="2:9" x14ac:dyDescent="0.25">
      <c r="B25" s="11">
        <v>20</v>
      </c>
      <c r="C25" s="11" t="s">
        <v>196</v>
      </c>
      <c r="D25" s="152">
        <v>0</v>
      </c>
      <c r="E25" s="152">
        <v>6245</v>
      </c>
      <c r="F25" s="152">
        <v>38288</v>
      </c>
      <c r="G25" s="152">
        <v>364</v>
      </c>
      <c r="H25" s="152">
        <v>3.0000000000000001E-3</v>
      </c>
      <c r="I25" s="153">
        <v>44897</v>
      </c>
    </row>
    <row r="26" spans="2:9" x14ac:dyDescent="0.25">
      <c r="B26" s="11">
        <v>21</v>
      </c>
      <c r="C26" s="11" t="s">
        <v>215</v>
      </c>
      <c r="D26" s="152">
        <v>0</v>
      </c>
      <c r="E26" s="152">
        <v>0</v>
      </c>
      <c r="F26" s="152">
        <v>0</v>
      </c>
      <c r="G26" s="152">
        <v>0</v>
      </c>
      <c r="H26" s="152">
        <v>0</v>
      </c>
      <c r="I26" s="153">
        <v>0</v>
      </c>
    </row>
    <row r="27" spans="2:9" x14ac:dyDescent="0.25">
      <c r="B27" s="11">
        <v>22</v>
      </c>
      <c r="C27" s="11" t="s">
        <v>197</v>
      </c>
      <c r="D27" s="152">
        <v>0</v>
      </c>
      <c r="E27" s="152">
        <v>0</v>
      </c>
      <c r="F27" s="152">
        <v>0</v>
      </c>
      <c r="G27" s="152">
        <v>0</v>
      </c>
      <c r="H27" s="152">
        <v>0</v>
      </c>
      <c r="I27" s="153">
        <v>0</v>
      </c>
    </row>
    <row r="28" spans="2:9" x14ac:dyDescent="0.25">
      <c r="B28" s="11">
        <v>23</v>
      </c>
      <c r="C28" s="11" t="s">
        <v>198</v>
      </c>
      <c r="D28" s="152">
        <v>0</v>
      </c>
      <c r="E28" s="152">
        <v>0</v>
      </c>
      <c r="F28" s="152">
        <v>0</v>
      </c>
      <c r="G28" s="152">
        <v>0</v>
      </c>
      <c r="H28" s="152">
        <v>0</v>
      </c>
      <c r="I28" s="153">
        <v>0</v>
      </c>
    </row>
    <row r="29" spans="2:9" x14ac:dyDescent="0.25">
      <c r="B29" s="11">
        <v>24</v>
      </c>
      <c r="C29" s="11" t="s">
        <v>199</v>
      </c>
      <c r="D29" s="152">
        <v>0</v>
      </c>
      <c r="E29" s="152">
        <v>0</v>
      </c>
      <c r="F29" s="152">
        <v>0</v>
      </c>
      <c r="G29" s="152">
        <v>0</v>
      </c>
      <c r="H29" s="152">
        <v>0</v>
      </c>
      <c r="I29" s="153">
        <v>0</v>
      </c>
    </row>
    <row r="30" spans="2:9" x14ac:dyDescent="0.25">
      <c r="B30" s="54">
        <v>25</v>
      </c>
      <c r="C30" s="54" t="s">
        <v>200</v>
      </c>
      <c r="D30" s="154">
        <v>0</v>
      </c>
      <c r="E30" s="154">
        <v>47615</v>
      </c>
      <c r="F30" s="154">
        <v>39368</v>
      </c>
      <c r="G30" s="154">
        <v>645</v>
      </c>
      <c r="H30" s="154">
        <v>1218</v>
      </c>
      <c r="I30" s="154">
        <v>88847</v>
      </c>
    </row>
    <row r="31" spans="2:9" x14ac:dyDescent="0.25">
      <c r="B31" s="55">
        <v>26</v>
      </c>
      <c r="C31" s="55" t="s">
        <v>20</v>
      </c>
      <c r="D31" s="155">
        <v>0</v>
      </c>
      <c r="E31" s="155">
        <v>146372</v>
      </c>
      <c r="F31" s="155">
        <v>47250</v>
      </c>
      <c r="G31" s="155">
        <v>727173</v>
      </c>
      <c r="H31" s="155">
        <v>2750</v>
      </c>
      <c r="I31" s="155">
        <v>923545</v>
      </c>
    </row>
    <row r="33" spans="4:9" x14ac:dyDescent="0.25">
      <c r="D33" s="152"/>
      <c r="E33" s="152"/>
      <c r="F33" s="152"/>
      <c r="G33" s="152"/>
      <c r="H33" s="152"/>
      <c r="I33" s="152"/>
    </row>
    <row r="34" spans="4:9" x14ac:dyDescent="0.25">
      <c r="D34" s="152"/>
      <c r="E34" s="152"/>
      <c r="F34" s="152"/>
      <c r="G34" s="152"/>
      <c r="H34" s="152"/>
      <c r="I34" s="152"/>
    </row>
    <row r="35" spans="4:9" x14ac:dyDescent="0.25">
      <c r="D35" s="152"/>
      <c r="E35" s="152"/>
      <c r="F35" s="152"/>
      <c r="G35" s="152"/>
      <c r="H35" s="152"/>
      <c r="I35" s="152"/>
    </row>
    <row r="36" spans="4:9" x14ac:dyDescent="0.25">
      <c r="D36" s="152"/>
      <c r="E36" s="152"/>
      <c r="F36" s="152"/>
      <c r="G36" s="152"/>
      <c r="H36" s="152"/>
      <c r="I36" s="152"/>
    </row>
    <row r="37" spans="4:9" x14ac:dyDescent="0.25">
      <c r="D37" s="152"/>
      <c r="E37" s="152"/>
      <c r="F37" s="152"/>
      <c r="G37" s="152"/>
      <c r="H37" s="152"/>
      <c r="I37" s="152"/>
    </row>
    <row r="38" spans="4:9" x14ac:dyDescent="0.25">
      <c r="D38" s="152"/>
      <c r="E38" s="152"/>
      <c r="F38" s="152"/>
      <c r="G38" s="152"/>
      <c r="H38" s="152"/>
      <c r="I38" s="152"/>
    </row>
    <row r="39" spans="4:9" x14ac:dyDescent="0.25">
      <c r="D39" s="152"/>
      <c r="E39" s="152"/>
      <c r="F39" s="152"/>
      <c r="G39" s="152"/>
      <c r="H39" s="152"/>
      <c r="I39" s="152"/>
    </row>
    <row r="40" spans="4:9" x14ac:dyDescent="0.25">
      <c r="D40" s="152"/>
      <c r="E40" s="152"/>
      <c r="F40" s="152"/>
      <c r="G40" s="152"/>
      <c r="H40" s="152"/>
      <c r="I40" s="152"/>
    </row>
    <row r="41" spans="4:9" x14ac:dyDescent="0.25">
      <c r="D41" s="152"/>
      <c r="E41" s="152"/>
      <c r="F41" s="152"/>
      <c r="G41" s="152"/>
      <c r="H41" s="152"/>
      <c r="I41" s="152"/>
    </row>
    <row r="42" spans="4:9" x14ac:dyDescent="0.25">
      <c r="D42" s="152"/>
      <c r="E42" s="152"/>
      <c r="F42" s="152"/>
      <c r="G42" s="152"/>
      <c r="H42" s="152"/>
      <c r="I42" s="152"/>
    </row>
    <row r="43" spans="4:9" x14ac:dyDescent="0.25">
      <c r="D43" s="152"/>
      <c r="E43" s="152"/>
      <c r="F43" s="152"/>
      <c r="G43" s="152"/>
      <c r="H43" s="152"/>
      <c r="I43" s="152"/>
    </row>
    <row r="44" spans="4:9" x14ac:dyDescent="0.25">
      <c r="D44" s="152"/>
      <c r="E44" s="152"/>
      <c r="F44" s="152"/>
      <c r="G44" s="152"/>
      <c r="H44" s="152"/>
      <c r="I44" s="152"/>
    </row>
    <row r="45" spans="4:9" x14ac:dyDescent="0.25">
      <c r="D45" s="152"/>
      <c r="E45" s="152"/>
      <c r="F45" s="152"/>
      <c r="G45" s="152"/>
      <c r="H45" s="152"/>
      <c r="I45" s="152"/>
    </row>
    <row r="46" spans="4:9" x14ac:dyDescent="0.25">
      <c r="D46" s="152"/>
      <c r="E46" s="152"/>
      <c r="F46" s="152"/>
      <c r="G46" s="152"/>
      <c r="H46" s="152"/>
      <c r="I46" s="152"/>
    </row>
    <row r="47" spans="4:9" x14ac:dyDescent="0.25">
      <c r="D47" s="152"/>
      <c r="E47" s="152"/>
      <c r="F47" s="152"/>
      <c r="G47" s="152"/>
      <c r="H47" s="152"/>
      <c r="I47" s="152"/>
    </row>
    <row r="48" spans="4:9" x14ac:dyDescent="0.25">
      <c r="D48" s="152"/>
      <c r="E48" s="152"/>
      <c r="F48" s="152"/>
      <c r="G48" s="152"/>
      <c r="H48" s="152"/>
      <c r="I48" s="152"/>
    </row>
    <row r="49" spans="4:9" x14ac:dyDescent="0.25">
      <c r="D49" s="152"/>
      <c r="E49" s="152"/>
      <c r="F49" s="152"/>
      <c r="G49" s="152"/>
      <c r="H49" s="152"/>
      <c r="I49" s="152"/>
    </row>
    <row r="50" spans="4:9" x14ac:dyDescent="0.25">
      <c r="D50" s="152"/>
      <c r="E50" s="152"/>
      <c r="F50" s="152"/>
      <c r="G50" s="152"/>
      <c r="H50" s="152"/>
      <c r="I50" s="152"/>
    </row>
    <row r="51" spans="4:9" x14ac:dyDescent="0.25">
      <c r="D51" s="152"/>
      <c r="E51" s="152"/>
      <c r="F51" s="152"/>
      <c r="G51" s="152"/>
      <c r="H51" s="152"/>
      <c r="I51" s="152"/>
    </row>
    <row r="52" spans="4:9" x14ac:dyDescent="0.25">
      <c r="D52" s="152"/>
      <c r="E52" s="152"/>
      <c r="F52" s="152"/>
      <c r="G52" s="152"/>
      <c r="H52" s="152"/>
      <c r="I52" s="152"/>
    </row>
    <row r="53" spans="4:9" x14ac:dyDescent="0.25">
      <c r="D53" s="152"/>
      <c r="E53" s="152"/>
      <c r="F53" s="152"/>
      <c r="G53" s="152"/>
      <c r="H53" s="152"/>
      <c r="I53" s="152"/>
    </row>
    <row r="54" spans="4:9" x14ac:dyDescent="0.25">
      <c r="D54" s="152"/>
      <c r="E54" s="152"/>
      <c r="F54" s="152"/>
      <c r="G54" s="152"/>
      <c r="H54" s="152"/>
      <c r="I54" s="152"/>
    </row>
    <row r="55" spans="4:9" x14ac:dyDescent="0.25">
      <c r="D55" s="152"/>
      <c r="E55" s="152"/>
      <c r="F55" s="152"/>
      <c r="G55" s="152"/>
      <c r="H55" s="152"/>
      <c r="I55" s="152"/>
    </row>
    <row r="56" spans="4:9" x14ac:dyDescent="0.25">
      <c r="D56" s="152"/>
      <c r="E56" s="152"/>
      <c r="F56" s="152"/>
      <c r="G56" s="152"/>
      <c r="H56" s="152"/>
      <c r="I56" s="152"/>
    </row>
    <row r="57" spans="4:9" x14ac:dyDescent="0.25">
      <c r="D57" s="152"/>
      <c r="E57" s="152"/>
      <c r="F57" s="152"/>
      <c r="G57" s="152"/>
      <c r="H57" s="152"/>
      <c r="I57" s="152"/>
    </row>
    <row r="58" spans="4:9" x14ac:dyDescent="0.25">
      <c r="D58" s="152"/>
      <c r="E58" s="152"/>
      <c r="F58" s="152"/>
      <c r="G58" s="152"/>
      <c r="H58" s="152"/>
      <c r="I58" s="152"/>
    </row>
  </sheetData>
  <mergeCells count="3">
    <mergeCell ref="D4:I4"/>
    <mergeCell ref="B2:I2"/>
    <mergeCell ref="B5:C5"/>
  </mergeCells>
  <hyperlinks>
    <hyperlink ref="K2" location="Index!A1" display="Inde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7519CA-1107-439F-B0E1-9291119DE708}"/>
</file>

<file path=customXml/itemProps2.xml><?xml version="1.0" encoding="utf-8"?>
<ds:datastoreItem xmlns:ds="http://schemas.openxmlformats.org/officeDocument/2006/customXml" ds:itemID="{E9C1F65E-A3E7-4E8A-9214-82DE408291E9}"/>
</file>

<file path=customXml/itemProps3.xml><?xml version="1.0" encoding="utf-8"?>
<ds:datastoreItem xmlns:ds="http://schemas.openxmlformats.org/officeDocument/2006/customXml" ds:itemID="{E1C80686-2B19-481E-B3B4-56487525E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Disclaimer</vt:lpstr>
      <vt:lpstr>Index</vt:lpstr>
      <vt:lpstr>References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Danske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Donatas Kersys</dc:creator>
  <cp:lastModifiedBy>Bettina Holme</cp:lastModifiedBy>
  <dcterms:created xsi:type="dcterms:W3CDTF">2017-12-06T11:35:35Z</dcterms:created>
  <dcterms:modified xsi:type="dcterms:W3CDTF">2019-01-31T13:22:43Z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183300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