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05" windowWidth="19155" windowHeight="11565" tabRatio="892" activeTab="0"/>
  </bookViews>
  <sheets>
    <sheet name="RD 2010 Q1 Total" sheetId="1" r:id="rId1"/>
    <sheet name="RD 2010 Q1 Cap S" sheetId="2" r:id="rId2"/>
    <sheet name="Repossed Properties - Year" sheetId="3" r:id="rId3"/>
    <sheet name="Repossed Porperties - Quarter" sheetId="4" r:id="rId4"/>
    <sheet name="LTV" sheetId="5" r:id="rId5"/>
    <sheet name="3m arrears" sheetId="6" r:id="rId6"/>
  </sheets>
  <definedNames/>
  <calcPr fullCalcOnLoad="1"/>
</workbook>
</file>

<file path=xl/sharedStrings.xml><?xml version="1.0" encoding="utf-8"?>
<sst xmlns="http://schemas.openxmlformats.org/spreadsheetml/2006/main" count="206" uniqueCount="94">
  <si>
    <t xml:space="preserve"> 0 - 2</t>
  </si>
  <si>
    <t xml:space="preserve"> 2 - 5</t>
  </si>
  <si>
    <t xml:space="preserve"> 5 - 20</t>
  </si>
  <si>
    <t xml:space="preserve"> 20 - 50</t>
  </si>
  <si>
    <t xml:space="preserve"> 50 - 100</t>
  </si>
  <si>
    <t>Agriculture</t>
  </si>
  <si>
    <t>Total</t>
  </si>
  <si>
    <t xml:space="preserve">DKK million </t>
  </si>
  <si>
    <t>Total DKKm/ number</t>
  </si>
  <si>
    <t xml:space="preserve"> </t>
  </si>
  <si>
    <t>Mortgage loans</t>
  </si>
  <si>
    <t xml:space="preserve"> - Bond debt outstanding</t>
  </si>
  <si>
    <t xml:space="preserve"> - Number of loans</t>
  </si>
  <si>
    <t xml:space="preserve"> Total</t>
  </si>
  <si>
    <t>Bond debt outstanding by loan type</t>
  </si>
  <si>
    <t>Bond debt outstanding by size, DKKm</t>
  </si>
  <si>
    <t xml:space="preserve"> 100 and above</t>
  </si>
  <si>
    <t>Bond debt outstanding by term-to-maturity, years</t>
  </si>
  <si>
    <t>Fixed-rate loans</t>
  </si>
  <si>
    <t>Bond debt outstanding by geographic area</t>
  </si>
  <si>
    <t xml:space="preserve"> - Metropolitan area</t>
  </si>
  <si>
    <t xml:space="preserve"> - repayment loans</t>
  </si>
  <si>
    <t xml:space="preserve"> - interest-only option</t>
  </si>
  <si>
    <t>Commercial</t>
  </si>
  <si>
    <t xml:space="preserve"> - Other Sealand</t>
  </si>
  <si>
    <t xml:space="preserve"> - Region South Denmark</t>
  </si>
  <si>
    <t xml:space="preserve"> - Region Central Jutland</t>
  </si>
  <si>
    <t xml:space="preserve"> - Region North Jutland</t>
  </si>
  <si>
    <t xml:space="preserve"> - Other area</t>
  </si>
  <si>
    <t xml:space="preserve"> 0 </t>
  </si>
  <si>
    <t xml:space="preserve"> 1</t>
  </si>
  <si>
    <t xml:space="preserve"> 2</t>
  </si>
  <si>
    <t xml:space="preserve"> 3</t>
  </si>
  <si>
    <t xml:space="preserve"> 4</t>
  </si>
  <si>
    <t xml:space="preserve"> 6</t>
  </si>
  <si>
    <t xml:space="preserve"> 8</t>
  </si>
  <si>
    <t xml:space="preserve"> 10</t>
  </si>
  <si>
    <t xml:space="preserve"> 15</t>
  </si>
  <si>
    <t xml:space="preserve"> 20</t>
  </si>
  <si>
    <t xml:space="preserve"> 25</t>
  </si>
  <si>
    <t xml:space="preserve"> 30</t>
  </si>
  <si>
    <t>Rental Residential</t>
  </si>
  <si>
    <t>Private</t>
  </si>
  <si>
    <t>Loan to value %</t>
  </si>
  <si>
    <t>Rental residential</t>
  </si>
  <si>
    <t>Stock</t>
  </si>
  <si>
    <t>Repossed in year</t>
  </si>
  <si>
    <t>3 month arrears</t>
  </si>
  <si>
    <t>FlexLån®</t>
  </si>
  <si>
    <t>FlexGaranti®</t>
  </si>
  <si>
    <t>End year</t>
  </si>
  <si>
    <t>Realkredit Danmark 2010 Q1 - Capital center S</t>
  </si>
  <si>
    <t>Homeowner Segment</t>
  </si>
  <si>
    <t>Corporate Segments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</si>
  <si>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</si>
  <si>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</si>
  <si>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</si>
  <si>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</si>
  <si>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</si>
  <si>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</si>
  <si>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</si>
  <si>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</si>
  <si>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</si>
  <si>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</si>
  <si>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</si>
  <si>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</si>
  <si>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</si>
  <si>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</si>
  <si>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</si>
  <si>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</si>
  <si>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</si>
  <si>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</si>
  <si>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</si>
  <si>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</si>
  <si>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</si>
  <si>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</si>
  <si>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</si>
  <si>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</si>
  <si>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</si>
  <si>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</si>
  <si>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</si>
  <si>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</si>
  <si>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</si>
  <si>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Quarter</t>
  </si>
  <si>
    <t>Bond debt outstanding by Loan To Value</t>
  </si>
  <si>
    <t>0 - 20%</t>
  </si>
  <si>
    <t>20 - 40%</t>
  </si>
  <si>
    <t>40 - 60%</t>
  </si>
  <si>
    <t>60 - 80%</t>
  </si>
  <si>
    <t>&gt; 80 %</t>
  </si>
  <si>
    <t>2010*</t>
  </si>
  <si>
    <t>*Only Q1</t>
  </si>
  <si>
    <t>2010 Q1</t>
  </si>
  <si>
    <t>Realkredit Danmark 2010 Q1 - Total portfolio</t>
  </si>
</sst>
</file>

<file path=xl/styles.xml><?xml version="1.0" encoding="utf-8"?>
<styleSheet xmlns="http://schemas.openxmlformats.org/spreadsheetml/2006/main">
  <numFmts count="4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,,"/>
    <numFmt numFmtId="181" formatCode="#,##0_ ;\-#,##0\ "/>
    <numFmt numFmtId="182" formatCode="0_ ;\-0\ "/>
    <numFmt numFmtId="183" formatCode="#,###.0,,,"/>
    <numFmt numFmtId="184" formatCode="#,###.0,"/>
    <numFmt numFmtId="185" formatCode="##,##0.0,,,"/>
    <numFmt numFmtId="186" formatCode="_-* #,##0.0_-;\-* #,##0.0_-;_-* &quot;-&quot;??_-;_-@_-"/>
    <numFmt numFmtId="187" formatCode="_-* #,##0_-;\-* #,##0_-;_-* &quot;-&quot;??_-;_-@_-"/>
    <numFmt numFmtId="188" formatCode="#.0,,"/>
    <numFmt numFmtId="189" formatCode="#,###,###.0,"/>
    <numFmt numFmtId="190" formatCode="0.0"/>
    <numFmt numFmtId="191" formatCode="_(* #,##0.0_);_(* \(#,##0.0\);_(* &quot;-&quot;??_);_(@_)"/>
    <numFmt numFmtId="192" formatCode="_(* #,##0_);_(* \(#,##0\);_(* &quot;-&quot;??_);_(@_)"/>
    <numFmt numFmtId="193" formatCode="#,##0.0"/>
    <numFmt numFmtId="194" formatCode="#,##0.000"/>
    <numFmt numFmtId="195" formatCode="_ * #,##0.0_ ;_ * \-#,##0.0_ ;_ * &quot;-&quot;??_ ;_ @_ "/>
    <numFmt numFmtId="196" formatCode="_ * #,##0_ ;_ * \-#,##0_ ;_ * &quot;-&quot;??_ ;_ @_ "/>
    <numFmt numFmtId="197" formatCode="_ * #,##0.0_ ;_ * \-#,##0.0_ ;_ * &quot;-&quot;?_ ;_ @_ "/>
  </numFmts>
  <fonts count="53">
    <font>
      <sz val="9"/>
      <name val="verdana"/>
      <family val="0"/>
    </font>
    <font>
      <sz val="8"/>
      <name val="Verdana"/>
      <family val="2"/>
    </font>
    <font>
      <sz val="10"/>
      <name val="Arial"/>
      <family val="2"/>
    </font>
    <font>
      <b/>
      <sz val="8"/>
      <name val="Verdana"/>
      <family val="2"/>
    </font>
    <font>
      <u val="single"/>
      <sz val="9"/>
      <color indexed="12"/>
      <name val="Verdana"/>
      <family val="2"/>
    </font>
    <font>
      <u val="single"/>
      <sz val="9"/>
      <color indexed="36"/>
      <name val="Verdana"/>
      <family val="2"/>
    </font>
    <font>
      <sz val="9"/>
      <name val="Verdana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color indexed="8"/>
      <name val="Univers LT 45 Light"/>
      <family val="0"/>
    </font>
    <font>
      <sz val="7.35"/>
      <color indexed="8"/>
      <name val="Univers LT 45 Light"/>
      <family val="0"/>
    </font>
    <font>
      <sz val="8"/>
      <color indexed="8"/>
      <name val="Verdana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sz val="6.2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8"/>
      <name val="Univers LT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71" applyFont="1" applyFill="1">
      <alignment/>
      <protection/>
    </xf>
    <xf numFmtId="0" fontId="3" fillId="33" borderId="0" xfId="71" applyNumberFormat="1" applyFont="1" applyFill="1" applyBorder="1" applyAlignment="1">
      <alignment horizontal="center"/>
      <protection/>
    </xf>
    <xf numFmtId="0" fontId="3" fillId="33" borderId="0" xfId="71" applyFont="1" applyFill="1" applyBorder="1" applyAlignment="1">
      <alignment horizontal="left"/>
      <protection/>
    </xf>
    <xf numFmtId="0" fontId="1" fillId="33" borderId="10" xfId="71" applyFont="1" applyFill="1" applyBorder="1" applyAlignment="1">
      <alignment horizontal="left" vertical="top"/>
      <protection/>
    </xf>
    <xf numFmtId="0" fontId="3" fillId="33" borderId="10" xfId="71" applyFont="1" applyFill="1" applyBorder="1" applyAlignment="1">
      <alignment horizontal="center" vertical="top" wrapText="1"/>
      <protection/>
    </xf>
    <xf numFmtId="0" fontId="3" fillId="33" borderId="10" xfId="71" applyFont="1" applyFill="1" applyBorder="1" applyAlignment="1">
      <alignment horizontal="right" wrapText="1"/>
      <protection/>
    </xf>
    <xf numFmtId="0" fontId="3" fillId="33" borderId="0" xfId="71" applyFont="1" applyFill="1" applyBorder="1">
      <alignment/>
      <protection/>
    </xf>
    <xf numFmtId="0" fontId="1" fillId="33" borderId="0" xfId="71" applyFont="1" applyFill="1" applyBorder="1">
      <alignment/>
      <protection/>
    </xf>
    <xf numFmtId="0" fontId="1" fillId="33" borderId="0" xfId="71" applyFont="1" applyFill="1" applyBorder="1" quotePrefix="1">
      <alignment/>
      <protection/>
    </xf>
    <xf numFmtId="0" fontId="3" fillId="33" borderId="0" xfId="71" applyFont="1" applyFill="1" applyBorder="1" quotePrefix="1">
      <alignment/>
      <protection/>
    </xf>
    <xf numFmtId="9" fontId="3" fillId="33" borderId="0" xfId="71" applyNumberFormat="1" applyFont="1" applyFill="1" applyBorder="1">
      <alignment/>
      <protection/>
    </xf>
    <xf numFmtId="0" fontId="3" fillId="33" borderId="0" xfId="71" applyFont="1" applyFill="1" applyBorder="1" applyAlignment="1">
      <alignment wrapText="1"/>
      <protection/>
    </xf>
    <xf numFmtId="0" fontId="1" fillId="33" borderId="0" xfId="0" applyFont="1" applyFill="1" applyAlignment="1" quotePrefix="1">
      <alignment/>
    </xf>
    <xf numFmtId="171" fontId="1" fillId="33" borderId="0" xfId="42" applyFont="1" applyFill="1" applyAlignment="1">
      <alignment/>
    </xf>
    <xf numFmtId="9" fontId="1" fillId="33" borderId="0" xfId="71" applyNumberFormat="1" applyFont="1" applyFill="1" applyBorder="1" applyAlignment="1" quotePrefix="1">
      <alignment horizontal="left"/>
      <protection/>
    </xf>
    <xf numFmtId="187" fontId="1" fillId="33" borderId="0" xfId="42" applyNumberFormat="1" applyFont="1" applyFill="1" applyAlignment="1">
      <alignment/>
    </xf>
    <xf numFmtId="192" fontId="1" fillId="33" borderId="0" xfId="0" applyNumberFormat="1" applyFont="1" applyFill="1" applyAlignment="1">
      <alignment/>
    </xf>
    <xf numFmtId="3" fontId="1" fillId="33" borderId="0" xfId="71" applyNumberFormat="1" applyFont="1" applyFill="1" applyBorder="1">
      <alignment/>
      <protection/>
    </xf>
    <xf numFmtId="3" fontId="3" fillId="33" borderId="0" xfId="42" applyNumberFormat="1" applyFont="1" applyFill="1" applyAlignment="1">
      <alignment/>
    </xf>
    <xf numFmtId="3" fontId="3" fillId="33" borderId="0" xfId="71" applyNumberFormat="1" applyFont="1" applyFill="1" applyBorder="1">
      <alignment/>
      <protection/>
    </xf>
    <xf numFmtId="3" fontId="1" fillId="33" borderId="0" xfId="0" applyNumberFormat="1" applyFont="1" applyFill="1" applyAlignment="1">
      <alignment/>
    </xf>
    <xf numFmtId="0" fontId="1" fillId="33" borderId="0" xfId="71" applyFont="1" applyFill="1" applyBorder="1" applyAlignment="1">
      <alignment wrapText="1"/>
      <protection/>
    </xf>
    <xf numFmtId="180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180" fontId="3" fillId="33" borderId="0" xfId="0" applyNumberFormat="1" applyFont="1" applyFill="1" applyAlignment="1">
      <alignment horizontal="right"/>
    </xf>
    <xf numFmtId="180" fontId="1" fillId="33" borderId="0" xfId="0" applyNumberFormat="1" applyFont="1" applyFill="1" applyAlignment="1">
      <alignment horizontal="right"/>
    </xf>
    <xf numFmtId="3" fontId="3" fillId="33" borderId="11" xfId="0" applyNumberFormat="1" applyFont="1" applyFill="1" applyBorder="1" applyAlignment="1">
      <alignment/>
    </xf>
    <xf numFmtId="3" fontId="3" fillId="33" borderId="0" xfId="0" applyNumberFormat="1" applyFont="1" applyFill="1" applyAlignment="1">
      <alignment/>
    </xf>
    <xf numFmtId="180" fontId="3" fillId="33" borderId="0" xfId="0" applyNumberFormat="1" applyFont="1" applyFill="1" applyAlignment="1">
      <alignment/>
    </xf>
    <xf numFmtId="171" fontId="3" fillId="33" borderId="0" xfId="42" applyFont="1" applyFill="1" applyAlignment="1">
      <alignment/>
    </xf>
    <xf numFmtId="0" fontId="7" fillId="34" borderId="0" xfId="67" applyFill="1">
      <alignment/>
      <protection/>
    </xf>
    <xf numFmtId="0" fontId="0" fillId="34" borderId="0" xfId="0" applyFill="1" applyAlignment="1">
      <alignment/>
    </xf>
    <xf numFmtId="3" fontId="7" fillId="34" borderId="0" xfId="67" applyNumberFormat="1" applyFill="1">
      <alignment/>
      <protection/>
    </xf>
    <xf numFmtId="192" fontId="7" fillId="34" borderId="0" xfId="45" applyNumberFormat="1" applyFont="1" applyFill="1" applyAlignment="1">
      <alignment/>
    </xf>
    <xf numFmtId="0" fontId="7" fillId="34" borderId="0" xfId="61" applyFill="1">
      <alignment/>
      <protection/>
    </xf>
    <xf numFmtId="0" fontId="2" fillId="34" borderId="0" xfId="70" applyFont="1" applyFill="1">
      <alignment/>
      <protection/>
    </xf>
    <xf numFmtId="187" fontId="3" fillId="33" borderId="11" xfId="42" applyNumberFormat="1" applyFont="1" applyFill="1" applyBorder="1" applyAlignment="1">
      <alignment/>
    </xf>
    <xf numFmtId="187" fontId="3" fillId="33" borderId="0" xfId="42" applyNumberFormat="1" applyFont="1" applyFill="1" applyAlignment="1">
      <alignment/>
    </xf>
    <xf numFmtId="187" fontId="3" fillId="33" borderId="0" xfId="42" applyNumberFormat="1" applyFont="1" applyFill="1" applyBorder="1" applyAlignment="1">
      <alignment/>
    </xf>
    <xf numFmtId="187" fontId="1" fillId="33" borderId="0" xfId="42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186" fontId="1" fillId="33" borderId="0" xfId="42" applyNumberFormat="1" applyFont="1" applyFill="1" applyBorder="1" applyAlignment="1">
      <alignment/>
    </xf>
    <xf numFmtId="171" fontId="1" fillId="33" borderId="0" xfId="42" applyNumberFormat="1" applyFont="1" applyFill="1" applyBorder="1" applyAlignment="1">
      <alignment horizontal="left"/>
    </xf>
    <xf numFmtId="0" fontId="3" fillId="35" borderId="0" xfId="71" applyFont="1" applyFill="1" applyBorder="1" applyAlignment="1">
      <alignment wrapText="1"/>
      <protection/>
    </xf>
    <xf numFmtId="182" fontId="1" fillId="33" borderId="0" xfId="42" applyNumberFormat="1" applyFont="1" applyFill="1" applyBorder="1" applyAlignment="1">
      <alignment horizontal="center"/>
    </xf>
    <xf numFmtId="0" fontId="8" fillId="34" borderId="0" xfId="70" applyFont="1" applyFill="1" applyBorder="1">
      <alignment/>
      <protection/>
    </xf>
    <xf numFmtId="0" fontId="3" fillId="35" borderId="0" xfId="71" applyFont="1" applyFill="1" applyBorder="1" applyAlignment="1">
      <alignment vertical="top" wrapText="1"/>
      <protection/>
    </xf>
    <xf numFmtId="0" fontId="3" fillId="33" borderId="0" xfId="71" applyFont="1" applyFill="1" applyBorder="1" applyAlignment="1">
      <alignment horizontal="right" wrapText="1"/>
      <protection/>
    </xf>
    <xf numFmtId="0" fontId="3" fillId="33" borderId="10" xfId="71" applyNumberFormat="1" applyFont="1" applyFill="1" applyBorder="1" applyAlignment="1">
      <alignment horizontal="center"/>
      <protection/>
    </xf>
    <xf numFmtId="0" fontId="1" fillId="33" borderId="10" xfId="0" applyFont="1" applyFill="1" applyBorder="1" applyAlignment="1">
      <alignment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2 3" xfId="63"/>
    <cellStyle name="Normal 2 4" xfId="64"/>
    <cellStyle name="Normal 2 5" xfId="65"/>
    <cellStyle name="Normal 3" xfId="66"/>
    <cellStyle name="Normal 4" xfId="67"/>
    <cellStyle name="Normal 5" xfId="68"/>
    <cellStyle name="Normal 6" xfId="69"/>
    <cellStyle name="Normal_Grafer til tegnestue 06.01.09" xfId="70"/>
    <cellStyle name="Normal_Nykredits bruttoemission fordelt på låntyper mv. - side 45" xfId="71"/>
    <cellStyle name="Note" xfId="72"/>
    <cellStyle name="Output" xfId="73"/>
    <cellStyle name="Percent" xfId="74"/>
    <cellStyle name="Percent 2" xfId="75"/>
    <cellStyle name="Percent 3" xfId="76"/>
    <cellStyle name="Percent 4" xfId="77"/>
    <cellStyle name="Percent 5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Repossed properties</a:t>
            </a:r>
          </a:p>
        </c:rich>
      </c:tx>
      <c:layout>
        <c:manualLayout>
          <c:xMode val="factor"/>
          <c:yMode val="factor"/>
          <c:x val="-0.003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0275"/>
          <c:w val="0.99675"/>
          <c:h val="0.7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'Repossed Properties - Year'!$C$5</c:f>
              <c:strCache>
                <c:ptCount val="1"/>
                <c:pt idx="0">
                  <c:v>Stock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'Repossed Properties - Year'!$B$6:$B$30</c:f>
              <c:strCache/>
            </c:strRef>
          </c:cat>
          <c:val>
            <c:numRef>
              <c:f>'Repossed Properties - Year'!$C$6:$C$30</c:f>
              <c:numCache/>
            </c:numRef>
          </c:val>
        </c:ser>
        <c:axId val="35904903"/>
        <c:axId val="54708672"/>
      </c:barChart>
      <c:lineChart>
        <c:grouping val="standard"/>
        <c:varyColors val="0"/>
        <c:ser>
          <c:idx val="1"/>
          <c:order val="1"/>
          <c:tx>
            <c:strRef>
              <c:f>'Repossed Properties - Year'!$D$5</c:f>
              <c:strCache>
                <c:ptCount val="1"/>
                <c:pt idx="0">
                  <c:v>Repossed in year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'Repossed Properties - Year'!$B$6:$B$30</c:f>
              <c:strCache/>
            </c:strRef>
          </c:cat>
          <c:val>
            <c:numRef>
              <c:f>'Repossed Properties - Year'!$D$6:$D$30</c:f>
              <c:numCache/>
            </c:numRef>
          </c:val>
          <c:smooth val="0"/>
        </c:ser>
        <c:axId val="35904903"/>
        <c:axId val="54708672"/>
      </c:lineChart>
      <c:catAx>
        <c:axId val="35904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End year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708672"/>
        <c:crosses val="autoZero"/>
        <c:auto val="1"/>
        <c:lblOffset val="100"/>
        <c:tickLblSkip val="1"/>
        <c:noMultiLvlLbl val="0"/>
      </c:catAx>
      <c:valAx>
        <c:axId val="54708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90490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825"/>
          <c:y val="0.92475"/>
          <c:w val="0.346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Repossessions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05825"/>
          <c:w val="0.9465"/>
          <c:h val="0.9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'Repossed Porperties - Quarter'!$C$4</c:f>
              <c:strCache>
                <c:ptCount val="1"/>
                <c:pt idx="0">
                  <c:v>Homeowner Segment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'Repossed Porperties - Quarter'!$B$5:$B$34</c:f>
              <c:strCache/>
            </c:strRef>
          </c:cat>
          <c:val>
            <c:numRef>
              <c:f>'Repossed Porperties - Quarter'!$C$5:$C$34</c:f>
              <c:numCache/>
            </c:numRef>
          </c:val>
        </c:ser>
        <c:ser>
          <c:idx val="1"/>
          <c:order val="1"/>
          <c:tx>
            <c:strRef>
              <c:f>'Repossed Porperties - Quarter'!$D$4</c:f>
              <c:strCache>
                <c:ptCount val="1"/>
                <c:pt idx="0">
                  <c:v>Corporate Segments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'Repossed Porperties - Quarter'!$B$5:$B$34</c:f>
              <c:strCache/>
            </c:strRef>
          </c:cat>
          <c:val>
            <c:numRef>
              <c:f>'Repossed Porperties - Quarter'!$D$5:$D$34</c:f>
              <c:numCache/>
            </c:numRef>
          </c:val>
        </c:ser>
        <c:overlap val="100"/>
        <c:gapWidth val="55"/>
        <c:axId val="22616001"/>
        <c:axId val="2217418"/>
      </c:barChart>
      <c:catAx>
        <c:axId val="226160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17418"/>
        <c:crosses val="autoZero"/>
        <c:auto val="1"/>
        <c:lblOffset val="100"/>
        <c:tickLblSkip val="4"/>
        <c:noMultiLvlLbl val="0"/>
      </c:catAx>
      <c:valAx>
        <c:axId val="2217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Number of properties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6160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Development in LTV</a:t>
            </a:r>
          </a:p>
        </c:rich>
      </c:tx>
      <c:layout>
        <c:manualLayout>
          <c:xMode val="factor"/>
          <c:yMode val="factor"/>
          <c:x val="-0.007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5925"/>
          <c:w val="0.98775"/>
          <c:h val="0.64875"/>
        </c:manualLayout>
      </c:layout>
      <c:lineChart>
        <c:grouping val="standard"/>
        <c:varyColors val="0"/>
        <c:ser>
          <c:idx val="0"/>
          <c:order val="0"/>
          <c:tx>
            <c:strRef>
              <c:f>LTV!$B$6</c:f>
              <c:strCache>
                <c:ptCount val="1"/>
                <c:pt idx="0">
                  <c:v>Private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LTV!$C$5:$V$5</c:f>
              <c:strCache/>
            </c:strRef>
          </c:cat>
          <c:val>
            <c:numRef>
              <c:f>LTV!$C$6:$V$6</c:f>
              <c:numCache/>
            </c:numRef>
          </c:val>
          <c:smooth val="0"/>
        </c:ser>
        <c:ser>
          <c:idx val="1"/>
          <c:order val="1"/>
          <c:tx>
            <c:strRef>
              <c:f>LTV!$B$7</c:f>
              <c:strCache>
                <c:ptCount val="1"/>
                <c:pt idx="0">
                  <c:v>Commercial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LTV!$C$5:$V$5</c:f>
              <c:strCache/>
            </c:strRef>
          </c:cat>
          <c:val>
            <c:numRef>
              <c:f>LTV!$C$7:$V$7</c:f>
              <c:numCache/>
            </c:numRef>
          </c:val>
          <c:smooth val="0"/>
        </c:ser>
        <c:ser>
          <c:idx val="2"/>
          <c:order val="2"/>
          <c:tx>
            <c:strRef>
              <c:f>LTV!$B$8</c:f>
              <c:strCache>
                <c:ptCount val="1"/>
                <c:pt idx="0">
                  <c:v>Agriculture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LTV!$C$5:$V$5</c:f>
              <c:strCache/>
            </c:strRef>
          </c:cat>
          <c:val>
            <c:numRef>
              <c:f>LTV!$C$8:$V$8</c:f>
              <c:numCache/>
            </c:numRef>
          </c:val>
          <c:smooth val="0"/>
        </c:ser>
        <c:ser>
          <c:idx val="3"/>
          <c:order val="3"/>
          <c:tx>
            <c:strRef>
              <c:f>LTV!$B$9</c:f>
              <c:strCache>
                <c:ptCount val="1"/>
                <c:pt idx="0">
                  <c:v>Rental residential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LTV!$C$5:$V$5</c:f>
              <c:strCache/>
            </c:strRef>
          </c:cat>
          <c:val>
            <c:numRef>
              <c:f>LTV!$C$9:$V$9</c:f>
              <c:numCache/>
            </c:numRef>
          </c:val>
          <c:smooth val="0"/>
        </c:ser>
        <c:ser>
          <c:idx val="4"/>
          <c:order val="4"/>
          <c:tx>
            <c:strRef>
              <c:f>LTV!$B$10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LTV!$C$5:$V$5</c:f>
              <c:strCache/>
            </c:strRef>
          </c:cat>
          <c:val>
            <c:numRef>
              <c:f>LTV!$C$10:$V$10</c:f>
              <c:numCache/>
            </c:numRef>
          </c:val>
          <c:smooth val="0"/>
        </c:ser>
        <c:marker val="1"/>
        <c:axId val="19956763"/>
        <c:axId val="45393140"/>
      </c:lineChart>
      <c:catAx>
        <c:axId val="199567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5393140"/>
        <c:crosses val="autoZero"/>
        <c:auto val="1"/>
        <c:lblOffset val="100"/>
        <c:tickLblSkip val="3"/>
        <c:noMultiLvlLbl val="0"/>
      </c:catAx>
      <c:valAx>
        <c:axId val="45393140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high"/>
        <c:spPr>
          <a:ln w="3175">
            <a:noFill/>
          </a:ln>
        </c:spPr>
        <c:crossAx val="19956763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35"/>
          <c:y val="0.9275"/>
          <c:w val="0.649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3 month arrears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012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0915"/>
          <c:w val="0.98325"/>
          <c:h val="0.75475"/>
        </c:manualLayout>
      </c:layout>
      <c:lineChart>
        <c:grouping val="standard"/>
        <c:varyColors val="0"/>
        <c:ser>
          <c:idx val="0"/>
          <c:order val="0"/>
          <c:tx>
            <c:strRef>
              <c:f>'3m arrears'!$B$6</c:f>
              <c:strCache>
                <c:ptCount val="1"/>
                <c:pt idx="0">
                  <c:v>Private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'3m arrears'!$C$5:$V$5</c:f>
              <c:strCache/>
            </c:strRef>
          </c:cat>
          <c:val>
            <c:numRef>
              <c:f>'3m arrears'!$C$6:$V$6</c:f>
              <c:numCache/>
            </c:numRef>
          </c:val>
          <c:smooth val="0"/>
        </c:ser>
        <c:ser>
          <c:idx val="1"/>
          <c:order val="1"/>
          <c:tx>
            <c:strRef>
              <c:f>'3m arrears'!$B$7</c:f>
              <c:strCache>
                <c:ptCount val="1"/>
                <c:pt idx="0">
                  <c:v>Commercial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'3m arrears'!$C$5:$V$5</c:f>
              <c:strCache/>
            </c:strRef>
          </c:cat>
          <c:val>
            <c:numRef>
              <c:f>'3m arrears'!$C$7:$V$7</c:f>
              <c:numCache/>
            </c:numRef>
          </c:val>
          <c:smooth val="0"/>
        </c:ser>
        <c:ser>
          <c:idx val="2"/>
          <c:order val="2"/>
          <c:tx>
            <c:strRef>
              <c:f>'3m arrears'!$B$8</c:f>
              <c:strCache>
                <c:ptCount val="1"/>
                <c:pt idx="0">
                  <c:v>Agriculture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'3m arrears'!$C$5:$V$5</c:f>
              <c:strCache/>
            </c:strRef>
          </c:cat>
          <c:val>
            <c:numRef>
              <c:f>'3m arrears'!$C$8:$V$8</c:f>
              <c:numCache/>
            </c:numRef>
          </c:val>
          <c:smooth val="0"/>
        </c:ser>
        <c:ser>
          <c:idx val="3"/>
          <c:order val="3"/>
          <c:tx>
            <c:strRef>
              <c:f>'3m arrears'!$B$9</c:f>
              <c:strCache>
                <c:ptCount val="1"/>
                <c:pt idx="0">
                  <c:v>Rental Residential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'3m arrears'!$C$5:$V$5</c:f>
              <c:strCache/>
            </c:strRef>
          </c:cat>
          <c:val>
            <c:numRef>
              <c:f>'3m arrears'!$C$9:$V$9</c:f>
              <c:numCache/>
            </c:numRef>
          </c:val>
          <c:smooth val="0"/>
        </c:ser>
        <c:marker val="1"/>
        <c:axId val="5885077"/>
        <c:axId val="52965694"/>
      </c:lineChart>
      <c:catAx>
        <c:axId val="58850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65694"/>
        <c:crosses val="autoZero"/>
        <c:auto val="1"/>
        <c:lblOffset val="100"/>
        <c:tickLblSkip val="3"/>
        <c:noMultiLvlLbl val="0"/>
      </c:catAx>
      <c:valAx>
        <c:axId val="529656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85077"/>
        <c:crosses val="max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125"/>
          <c:y val="0.93725"/>
          <c:w val="0.555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1</xdr:col>
      <xdr:colOff>1438275</xdr:colOff>
      <xdr:row>2</xdr:row>
      <xdr:rowOff>114300</xdr:rowOff>
    </xdr:to>
    <xdr:pic>
      <xdr:nvPicPr>
        <xdr:cNvPr id="1" name="Picture 431" descr="rd_logo_web_140x38p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447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0</xdr:row>
      <xdr:rowOff>66675</xdr:rowOff>
    </xdr:from>
    <xdr:to>
      <xdr:col>10</xdr:col>
      <xdr:colOff>1009650</xdr:colOff>
      <xdr:row>2</xdr:row>
      <xdr:rowOff>28575</xdr:rowOff>
    </xdr:to>
    <xdr:pic>
      <xdr:nvPicPr>
        <xdr:cNvPr id="2" name="Picture 432" descr="RD-illustration_30%so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66675"/>
          <a:ext cx="962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</xdr:rowOff>
    </xdr:from>
    <xdr:to>
      <xdr:col>1</xdr:col>
      <xdr:colOff>1447800</xdr:colOff>
      <xdr:row>3</xdr:row>
      <xdr:rowOff>0</xdr:rowOff>
    </xdr:to>
    <xdr:pic>
      <xdr:nvPicPr>
        <xdr:cNvPr id="1" name="Picture 431" descr="rd_logo_web_140x38p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"/>
          <a:ext cx="1447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0</xdr:row>
      <xdr:rowOff>85725</xdr:rowOff>
    </xdr:from>
    <xdr:to>
      <xdr:col>10</xdr:col>
      <xdr:colOff>904875</xdr:colOff>
      <xdr:row>2</xdr:row>
      <xdr:rowOff>47625</xdr:rowOff>
    </xdr:to>
    <xdr:pic>
      <xdr:nvPicPr>
        <xdr:cNvPr id="2" name="Picture 432" descr="RD-illustration_30%so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85725"/>
          <a:ext cx="962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0.93425</cdr:x>
      <cdr:y>-0.002</cdr:y>
    </cdr:from>
    <cdr:to>
      <cdr:x>0.99875</cdr:x>
      <cdr:y>0.034</cdr:y>
    </cdr:to>
    <cdr:sp>
      <cdr:nvSpPr>
        <cdr:cNvPr id="1" name="Text Box 1"/>
        <cdr:cNvSpPr txBox="1">
          <a:spLocks noChangeArrowheads="1"/>
        </cdr:cNvSpPr>
      </cdr:nvSpPr>
      <cdr:spPr>
        <a:xfrm>
          <a:off x="7972425" y="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Number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3</xdr:row>
      <xdr:rowOff>95250</xdr:rowOff>
    </xdr:from>
    <xdr:to>
      <xdr:col>17</xdr:col>
      <xdr:colOff>266700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2781300" y="523875"/>
        <a:ext cx="85344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161925</xdr:colOff>
      <xdr:row>0</xdr:row>
      <xdr:rowOff>0</xdr:rowOff>
    </xdr:from>
    <xdr:to>
      <xdr:col>3</xdr:col>
      <xdr:colOff>180975</xdr:colOff>
      <xdr:row>2</xdr:row>
      <xdr:rowOff>95250</xdr:rowOff>
    </xdr:to>
    <xdr:pic>
      <xdr:nvPicPr>
        <xdr:cNvPr id="2" name="Picture 431" descr="rd_logo_web_140x38p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447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609600</xdr:colOff>
      <xdr:row>0</xdr:row>
      <xdr:rowOff>76200</xdr:rowOff>
    </xdr:from>
    <xdr:to>
      <xdr:col>17</xdr:col>
      <xdr:colOff>200025</xdr:colOff>
      <xdr:row>2</xdr:row>
      <xdr:rowOff>19050</xdr:rowOff>
    </xdr:to>
    <xdr:pic>
      <xdr:nvPicPr>
        <xdr:cNvPr id="3" name="Picture 432" descr="RD-illustration_30%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0" y="76200"/>
          <a:ext cx="962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</xdr:row>
      <xdr:rowOff>85725</xdr:rowOff>
    </xdr:from>
    <xdr:to>
      <xdr:col>15</xdr:col>
      <xdr:colOff>514350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4238625" y="514350"/>
        <a:ext cx="71056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57150</xdr:colOff>
      <xdr:row>0</xdr:row>
      <xdr:rowOff>95250</xdr:rowOff>
    </xdr:from>
    <xdr:to>
      <xdr:col>2</xdr:col>
      <xdr:colOff>933450</xdr:colOff>
      <xdr:row>3</xdr:row>
      <xdr:rowOff>28575</xdr:rowOff>
    </xdr:to>
    <xdr:pic>
      <xdr:nvPicPr>
        <xdr:cNvPr id="2" name="Picture 431" descr="rd_logo_web_140x38p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5250"/>
          <a:ext cx="1447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0</xdr:row>
      <xdr:rowOff>114300</xdr:rowOff>
    </xdr:from>
    <xdr:to>
      <xdr:col>15</xdr:col>
      <xdr:colOff>400050</xdr:colOff>
      <xdr:row>2</xdr:row>
      <xdr:rowOff>57150</xdr:rowOff>
    </xdr:to>
    <xdr:pic>
      <xdr:nvPicPr>
        <xdr:cNvPr id="3" name="Picture 432" descr="RD-illustration_30%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67950" y="114300"/>
          <a:ext cx="962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0.9545</cdr:x>
      <cdr:y>0.0115</cdr:y>
    </cdr:from>
    <cdr:to>
      <cdr:x>0.9545</cdr:x>
      <cdr:y>0.0115</cdr:y>
    </cdr:to>
    <cdr:sp>
      <cdr:nvSpPr>
        <cdr:cNvPr id="1" name="Text Box 1"/>
        <cdr:cNvSpPr txBox="1">
          <a:spLocks noChangeArrowheads="1"/>
        </cdr:cNvSpPr>
      </cdr:nvSpPr>
      <cdr:spPr>
        <a:xfrm>
          <a:off x="6581775" y="28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10</xdr:row>
      <xdr:rowOff>114300</xdr:rowOff>
    </xdr:from>
    <xdr:to>
      <xdr:col>16</xdr:col>
      <xdr:colOff>371475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1704975" y="1685925"/>
        <a:ext cx="68961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200025</xdr:colOff>
      <xdr:row>0</xdr:row>
      <xdr:rowOff>0</xdr:rowOff>
    </xdr:from>
    <xdr:to>
      <xdr:col>1</xdr:col>
      <xdr:colOff>1428750</xdr:colOff>
      <xdr:row>2</xdr:row>
      <xdr:rowOff>95250</xdr:rowOff>
    </xdr:to>
    <xdr:pic>
      <xdr:nvPicPr>
        <xdr:cNvPr id="2" name="Picture 431" descr="rd_logo_web_140x38p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447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371475</xdr:colOff>
      <xdr:row>0</xdr:row>
      <xdr:rowOff>104775</xdr:rowOff>
    </xdr:from>
    <xdr:to>
      <xdr:col>21</xdr:col>
      <xdr:colOff>428625</xdr:colOff>
      <xdr:row>2</xdr:row>
      <xdr:rowOff>47625</xdr:rowOff>
    </xdr:to>
    <xdr:pic>
      <xdr:nvPicPr>
        <xdr:cNvPr id="3" name="Picture 432" descr="RD-illustration_30%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01250" y="104775"/>
          <a:ext cx="962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0.04125</cdr:y>
    </cdr:from>
    <cdr:to>
      <cdr:x>0.00375</cdr:x>
      <cdr:y>0.1465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42875"/>
          <a:ext cx="190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0.955</cdr:x>
      <cdr:y>0.0035</cdr:y>
    </cdr:from>
    <cdr:to>
      <cdr:x>0.955</cdr:x>
      <cdr:y>0.0035</cdr:y>
    </cdr:to>
    <cdr:sp>
      <cdr:nvSpPr>
        <cdr:cNvPr id="2" name="Text Box 2"/>
        <cdr:cNvSpPr txBox="1">
          <a:spLocks noChangeArrowheads="1"/>
        </cdr:cNvSpPr>
      </cdr:nvSpPr>
      <cdr:spPr>
        <a:xfrm>
          <a:off x="6696075" y="95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10</xdr:row>
      <xdr:rowOff>114300</xdr:rowOff>
    </xdr:from>
    <xdr:to>
      <xdr:col>17</xdr:col>
      <xdr:colOff>123825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1419225" y="1685925"/>
        <a:ext cx="70199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209550</xdr:colOff>
      <xdr:row>0</xdr:row>
      <xdr:rowOff>0</xdr:rowOff>
    </xdr:from>
    <xdr:to>
      <xdr:col>1</xdr:col>
      <xdr:colOff>1419225</xdr:colOff>
      <xdr:row>2</xdr:row>
      <xdr:rowOff>95250</xdr:rowOff>
    </xdr:to>
    <xdr:pic>
      <xdr:nvPicPr>
        <xdr:cNvPr id="2" name="Picture 431" descr="rd_logo_web_140x38p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0"/>
          <a:ext cx="1447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352425</xdr:colOff>
      <xdr:row>0</xdr:row>
      <xdr:rowOff>85725</xdr:rowOff>
    </xdr:from>
    <xdr:to>
      <xdr:col>22</xdr:col>
      <xdr:colOff>0</xdr:colOff>
      <xdr:row>2</xdr:row>
      <xdr:rowOff>28575</xdr:rowOff>
    </xdr:to>
    <xdr:pic>
      <xdr:nvPicPr>
        <xdr:cNvPr id="3" name="Picture 432" descr="RD-illustration_30%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44050" y="85725"/>
          <a:ext cx="962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K82"/>
  <sheetViews>
    <sheetView showRowColHeaders="0" tabSelected="1" zoomScalePageLayoutView="0" workbookViewId="0" topLeftCell="A1">
      <selection activeCell="B4" sqref="B4"/>
    </sheetView>
  </sheetViews>
  <sheetFormatPr defaultColWidth="9.00390625" defaultRowHeight="11.25"/>
  <cols>
    <col min="1" max="1" width="3.00390625" style="1" customWidth="1"/>
    <col min="2" max="2" width="30.00390625" style="1" bestFit="1" customWidth="1"/>
    <col min="3" max="3" width="11.625" style="1" customWidth="1"/>
    <col min="4" max="4" width="1.00390625" style="1" customWidth="1"/>
    <col min="5" max="5" width="9.875" style="1" customWidth="1"/>
    <col min="6" max="6" width="1.00390625" style="1" customWidth="1"/>
    <col min="7" max="7" width="11.375" style="1" bestFit="1" customWidth="1"/>
    <col min="8" max="8" width="1.00390625" style="1" customWidth="1"/>
    <col min="9" max="9" width="9.75390625" style="1" customWidth="1"/>
    <col min="10" max="10" width="1.00390625" style="1" customWidth="1"/>
    <col min="11" max="11" width="13.375" style="1" customWidth="1"/>
    <col min="12" max="12" width="1.75390625" style="1" customWidth="1"/>
    <col min="13" max="14" width="9.00390625" style="1" customWidth="1"/>
    <col min="15" max="15" width="10.875" style="1" customWidth="1"/>
    <col min="16" max="16" width="26.375" style="1" customWidth="1"/>
    <col min="17" max="18" width="9.00390625" style="1" customWidth="1"/>
    <col min="19" max="19" width="26.50390625" style="1" customWidth="1"/>
    <col min="20" max="30" width="9.00390625" style="1" customWidth="1"/>
    <col min="31" max="31" width="18.125" style="1" bestFit="1" customWidth="1"/>
    <col min="32" max="32" width="17.125" style="1" bestFit="1" customWidth="1"/>
    <col min="33" max="16384" width="9.00390625" style="1" customWidth="1"/>
  </cols>
  <sheetData>
    <row r="1" ht="10.5"/>
    <row r="2" ht="10.5"/>
    <row r="3" ht="10.5"/>
    <row r="4" ht="10.5">
      <c r="B4" s="2" t="s">
        <v>93</v>
      </c>
    </row>
    <row r="5" spans="2:11" ht="10.5">
      <c r="B5" s="3"/>
      <c r="C5" s="4" t="s">
        <v>9</v>
      </c>
      <c r="D5" s="4"/>
      <c r="E5" s="4"/>
      <c r="F5" s="4"/>
      <c r="G5" s="4"/>
      <c r="H5" s="4"/>
      <c r="I5" s="4"/>
      <c r="J5" s="4"/>
      <c r="K5" s="4"/>
    </row>
    <row r="6" spans="2:11" ht="10.5">
      <c r="B6" s="5"/>
      <c r="C6" s="51"/>
      <c r="D6" s="52"/>
      <c r="E6" s="52"/>
      <c r="F6" s="52"/>
      <c r="G6" s="52"/>
      <c r="H6" s="52"/>
      <c r="I6" s="52"/>
      <c r="J6" s="52"/>
      <c r="K6" s="52"/>
    </row>
    <row r="7" spans="2:11" ht="32.25" customHeight="1">
      <c r="B7" s="6" t="s">
        <v>7</v>
      </c>
      <c r="C7" s="7" t="s">
        <v>42</v>
      </c>
      <c r="D7" s="7"/>
      <c r="E7" s="7" t="s">
        <v>41</v>
      </c>
      <c r="F7" s="7"/>
      <c r="G7" s="7" t="s">
        <v>23</v>
      </c>
      <c r="H7" s="7"/>
      <c r="I7" s="7" t="s">
        <v>5</v>
      </c>
      <c r="J7" s="7"/>
      <c r="K7" s="8" t="s">
        <v>8</v>
      </c>
    </row>
    <row r="8" spans="2:10" ht="10.5">
      <c r="B8" s="9" t="s">
        <v>10</v>
      </c>
      <c r="C8" s="10"/>
      <c r="D8" s="10"/>
      <c r="E8" s="10"/>
      <c r="F8" s="10"/>
      <c r="G8" s="10"/>
      <c r="H8" s="10"/>
      <c r="I8" s="10"/>
      <c r="J8" s="10"/>
    </row>
    <row r="9" spans="2:15" ht="10.5">
      <c r="B9" s="11" t="s">
        <v>11</v>
      </c>
      <c r="C9" s="23">
        <v>416015</v>
      </c>
      <c r="D9" s="23"/>
      <c r="E9" s="23">
        <v>131001</v>
      </c>
      <c r="F9" s="23"/>
      <c r="G9" s="23">
        <v>101771</v>
      </c>
      <c r="H9" s="23"/>
      <c r="I9" s="23">
        <v>50704</v>
      </c>
      <c r="J9" s="23"/>
      <c r="K9" s="23">
        <v>699491</v>
      </c>
      <c r="N9" s="25"/>
      <c r="O9" s="25"/>
    </row>
    <row r="10" spans="2:15" ht="10.5">
      <c r="B10" s="11" t="s">
        <v>12</v>
      </c>
      <c r="C10" s="23">
        <v>471422</v>
      </c>
      <c r="D10" s="23"/>
      <c r="E10" s="23">
        <v>45204</v>
      </c>
      <c r="F10" s="23"/>
      <c r="G10" s="23">
        <v>18246</v>
      </c>
      <c r="H10" s="23"/>
      <c r="I10" s="23">
        <v>17688</v>
      </c>
      <c r="J10" s="23"/>
      <c r="K10" s="23">
        <v>552560</v>
      </c>
      <c r="N10" s="23"/>
      <c r="O10" s="25"/>
    </row>
    <row r="11" spans="2:14" ht="10.5">
      <c r="B11" s="12"/>
      <c r="C11" s="22"/>
      <c r="D11" s="22"/>
      <c r="E11" s="22"/>
      <c r="F11" s="22"/>
      <c r="G11" s="22"/>
      <c r="H11" s="22"/>
      <c r="I11" s="22"/>
      <c r="J11" s="22"/>
      <c r="K11" s="21"/>
      <c r="N11" s="23"/>
    </row>
    <row r="12" spans="2:31" ht="21">
      <c r="B12" s="14" t="s">
        <v>14</v>
      </c>
      <c r="C12" s="22"/>
      <c r="D12" s="22"/>
      <c r="E12" s="22"/>
      <c r="F12" s="22"/>
      <c r="G12" s="22"/>
      <c r="H12" s="22"/>
      <c r="I12" s="22"/>
      <c r="J12" s="22"/>
      <c r="K12" s="21"/>
      <c r="AE12" s="2"/>
    </row>
    <row r="13" spans="2:31" ht="10.5">
      <c r="B13" s="24" t="s">
        <v>18</v>
      </c>
      <c r="C13" s="41">
        <v>151783.20384691737</v>
      </c>
      <c r="D13" s="41"/>
      <c r="E13" s="41">
        <v>61577.3108382501</v>
      </c>
      <c r="F13" s="41"/>
      <c r="G13" s="41">
        <v>16776.574516534212</v>
      </c>
      <c r="H13" s="41"/>
      <c r="I13" s="41">
        <v>5644.987666859277</v>
      </c>
      <c r="J13" s="41"/>
      <c r="K13" s="40">
        <v>235782.07686856098</v>
      </c>
      <c r="AE13" s="2"/>
    </row>
    <row r="14" spans="2:32" ht="10.5">
      <c r="B14" s="10" t="s">
        <v>21</v>
      </c>
      <c r="C14" s="18">
        <v>105596.97496889762</v>
      </c>
      <c r="D14" s="18"/>
      <c r="E14" s="18">
        <v>58922.94686545294</v>
      </c>
      <c r="F14" s="18"/>
      <c r="G14" s="18">
        <v>15767.04284600249</v>
      </c>
      <c r="H14" s="18"/>
      <c r="I14" s="18">
        <v>4562.883805912217</v>
      </c>
      <c r="J14" s="18"/>
      <c r="K14" s="18">
        <v>184849.84848626525</v>
      </c>
      <c r="N14" s="25"/>
      <c r="O14" s="25"/>
      <c r="AE14" s="16"/>
      <c r="AF14" s="16"/>
    </row>
    <row r="15" spans="2:31" ht="10.5">
      <c r="B15" s="11" t="s">
        <v>22</v>
      </c>
      <c r="C15" s="18">
        <v>46186.22887801976</v>
      </c>
      <c r="D15" s="18"/>
      <c r="E15" s="18">
        <v>2654.36397279716</v>
      </c>
      <c r="F15" s="18"/>
      <c r="G15" s="18">
        <v>1009.5316705317238</v>
      </c>
      <c r="H15" s="18"/>
      <c r="I15" s="18">
        <v>1082.1038609470597</v>
      </c>
      <c r="J15" s="18"/>
      <c r="K15" s="18">
        <v>50932.2283822957</v>
      </c>
      <c r="N15" s="25"/>
      <c r="O15" s="25"/>
      <c r="AE15" s="16"/>
    </row>
    <row r="16" spans="2:31" ht="10.5">
      <c r="B16" s="10" t="s">
        <v>48</v>
      </c>
      <c r="C16" s="41">
        <v>225192.2973786239</v>
      </c>
      <c r="D16" s="41"/>
      <c r="E16" s="41">
        <v>67823.03851770495</v>
      </c>
      <c r="F16" s="41"/>
      <c r="G16" s="41">
        <v>84251.2074656832</v>
      </c>
      <c r="H16" s="41"/>
      <c r="I16" s="41">
        <v>44228.26346325691</v>
      </c>
      <c r="J16" s="41"/>
      <c r="K16" s="40">
        <v>421494.8068252689</v>
      </c>
      <c r="N16" s="25"/>
      <c r="O16" s="25"/>
      <c r="AE16" s="16"/>
    </row>
    <row r="17" spans="2:31" ht="10.5">
      <c r="B17" s="10" t="s">
        <v>21</v>
      </c>
      <c r="C17" s="18">
        <v>77035.26034376938</v>
      </c>
      <c r="D17" s="18"/>
      <c r="E17" s="18">
        <v>30807.64430687716</v>
      </c>
      <c r="F17" s="18"/>
      <c r="G17" s="18">
        <v>21034.622921776925</v>
      </c>
      <c r="H17" s="18"/>
      <c r="I17" s="18">
        <v>11431.16001181894</v>
      </c>
      <c r="J17" s="18"/>
      <c r="K17" s="18">
        <v>140308.6875842424</v>
      </c>
      <c r="N17" s="25"/>
      <c r="O17" s="25"/>
      <c r="AE17" s="16"/>
    </row>
    <row r="18" spans="2:31" ht="10.5">
      <c r="B18" s="11" t="s">
        <v>22</v>
      </c>
      <c r="C18" s="18">
        <v>148157.03703485453</v>
      </c>
      <c r="D18" s="18"/>
      <c r="E18" s="18">
        <v>37015.39421082779</v>
      </c>
      <c r="F18" s="18"/>
      <c r="G18" s="18">
        <v>63216.58454390627</v>
      </c>
      <c r="H18" s="18"/>
      <c r="I18" s="18">
        <v>32797.10345143798</v>
      </c>
      <c r="J18" s="18"/>
      <c r="K18" s="18">
        <v>281186.1192410266</v>
      </c>
      <c r="N18" s="25"/>
      <c r="O18" s="25"/>
      <c r="AE18" s="16"/>
    </row>
    <row r="19" spans="2:31" ht="10.5">
      <c r="B19" s="10" t="s">
        <v>49</v>
      </c>
      <c r="C19" s="41">
        <v>39039.5888665594</v>
      </c>
      <c r="D19" s="41"/>
      <c r="E19" s="41">
        <v>1600.1739752878427</v>
      </c>
      <c r="F19" s="41"/>
      <c r="G19" s="41">
        <v>743.0519057469285</v>
      </c>
      <c r="H19" s="41"/>
      <c r="I19" s="41">
        <v>830.8635270338399</v>
      </c>
      <c r="J19" s="41"/>
      <c r="K19" s="40">
        <v>42213.67827462801</v>
      </c>
      <c r="M19" s="25"/>
      <c r="N19" s="25"/>
      <c r="O19" s="25"/>
      <c r="AE19" s="16"/>
    </row>
    <row r="20" spans="2:31" ht="10.5">
      <c r="B20" s="10" t="s">
        <v>21</v>
      </c>
      <c r="C20" s="18">
        <v>19644.433486784586</v>
      </c>
      <c r="D20" s="18"/>
      <c r="E20" s="18">
        <v>963.2049540997856</v>
      </c>
      <c r="F20" s="18"/>
      <c r="G20" s="18">
        <v>570.6123555694052</v>
      </c>
      <c r="H20" s="18"/>
      <c r="I20" s="18">
        <v>445.62213482938796</v>
      </c>
      <c r="J20" s="18"/>
      <c r="K20" s="18">
        <v>21623.872931283164</v>
      </c>
      <c r="M20" s="25"/>
      <c r="N20" s="25"/>
      <c r="O20" s="25"/>
      <c r="AE20" s="16"/>
    </row>
    <row r="21" spans="2:31" ht="10.5">
      <c r="B21" s="11" t="s">
        <v>22</v>
      </c>
      <c r="C21" s="18">
        <v>19395.15537977481</v>
      </c>
      <c r="D21" s="18"/>
      <c r="E21" s="18">
        <v>636.969021188057</v>
      </c>
      <c r="F21" s="18"/>
      <c r="G21" s="18">
        <v>172.4395501775232</v>
      </c>
      <c r="H21" s="18"/>
      <c r="I21" s="18">
        <v>385.2413922044519</v>
      </c>
      <c r="J21" s="18"/>
      <c r="K21" s="18">
        <v>20589.80534334484</v>
      </c>
      <c r="M21" s="25"/>
      <c r="N21" s="25"/>
      <c r="O21" s="25"/>
      <c r="AE21" s="16"/>
    </row>
    <row r="22" spans="2:31" s="2" customFormat="1" ht="11.25" thickBot="1">
      <c r="B22" s="9" t="s">
        <v>13</v>
      </c>
      <c r="C22" s="39">
        <v>416015.0900921007</v>
      </c>
      <c r="D22" s="40"/>
      <c r="E22" s="39">
        <v>131000.5233312429</v>
      </c>
      <c r="F22" s="40"/>
      <c r="G22" s="39">
        <v>101770.83388796433</v>
      </c>
      <c r="H22" s="40"/>
      <c r="I22" s="39">
        <v>50704.11465715003</v>
      </c>
      <c r="J22" s="40"/>
      <c r="K22" s="39">
        <v>699490.561968458</v>
      </c>
      <c r="N22" s="31"/>
      <c r="O22" s="31"/>
      <c r="AE22" s="32"/>
    </row>
    <row r="23" spans="2:31" ht="11.25" thickTop="1">
      <c r="B23" s="9"/>
      <c r="C23" s="22"/>
      <c r="D23" s="22"/>
      <c r="E23" s="22"/>
      <c r="F23" s="22"/>
      <c r="G23" s="22"/>
      <c r="H23" s="22"/>
      <c r="I23" s="22"/>
      <c r="J23" s="22"/>
      <c r="K23" s="21"/>
      <c r="N23" s="25"/>
      <c r="AE23" s="16"/>
    </row>
    <row r="24" spans="2:11" ht="21">
      <c r="B24" s="14" t="s">
        <v>19</v>
      </c>
      <c r="C24" s="22"/>
      <c r="D24" s="22"/>
      <c r="E24" s="22"/>
      <c r="F24" s="22"/>
      <c r="G24" s="22"/>
      <c r="H24" s="22"/>
      <c r="I24" s="22"/>
      <c r="J24" s="22"/>
      <c r="K24" s="21"/>
    </row>
    <row r="25" spans="2:15" ht="10.5">
      <c r="B25" s="11" t="s">
        <v>20</v>
      </c>
      <c r="C25" s="23">
        <v>160537.23097011942</v>
      </c>
      <c r="D25" s="23"/>
      <c r="E25" s="23">
        <v>44002.657242921945</v>
      </c>
      <c r="F25" s="23"/>
      <c r="G25" s="23">
        <v>42990.77673722471</v>
      </c>
      <c r="H25" s="23"/>
      <c r="I25" s="23">
        <v>3291.051485472538</v>
      </c>
      <c r="J25" s="23"/>
      <c r="K25" s="23">
        <v>250821.71643573858</v>
      </c>
      <c r="O25" s="26"/>
    </row>
    <row r="26" spans="2:15" ht="10.5">
      <c r="B26" s="11" t="s">
        <v>24</v>
      </c>
      <c r="C26" s="23">
        <v>89875.33605082145</v>
      </c>
      <c r="D26" s="23"/>
      <c r="E26" s="23">
        <v>17517.581641277364</v>
      </c>
      <c r="F26" s="23"/>
      <c r="G26" s="23">
        <v>11334.484980523483</v>
      </c>
      <c r="H26" s="23"/>
      <c r="I26" s="23">
        <v>13278.200445104634</v>
      </c>
      <c r="J26" s="23"/>
      <c r="K26" s="23">
        <v>132005.60311772692</v>
      </c>
      <c r="O26" s="26"/>
    </row>
    <row r="27" spans="2:15" ht="10.5">
      <c r="B27" s="11" t="s">
        <v>25</v>
      </c>
      <c r="C27" s="23">
        <v>68961.1557247464</v>
      </c>
      <c r="D27" s="23"/>
      <c r="E27" s="23">
        <v>24432.35918560618</v>
      </c>
      <c r="F27" s="23"/>
      <c r="G27" s="23">
        <v>18849.86058504495</v>
      </c>
      <c r="H27" s="23"/>
      <c r="I27" s="23">
        <v>17243.989030112607</v>
      </c>
      <c r="J27" s="23"/>
      <c r="K27" s="23">
        <v>129487.36452551013</v>
      </c>
      <c r="N27" s="25"/>
      <c r="O27" s="25"/>
    </row>
    <row r="28" spans="2:15" ht="10.5">
      <c r="B28" s="11" t="s">
        <v>26</v>
      </c>
      <c r="C28" s="23">
        <v>71138.93246192648</v>
      </c>
      <c r="D28" s="23"/>
      <c r="E28" s="23">
        <v>31437.41659964076</v>
      </c>
      <c r="F28" s="23"/>
      <c r="G28" s="23">
        <v>18641.57071334605</v>
      </c>
      <c r="H28" s="23"/>
      <c r="I28" s="23">
        <v>9967.182906234051</v>
      </c>
      <c r="J28" s="23"/>
      <c r="K28" s="23">
        <v>131185.10268114734</v>
      </c>
      <c r="N28" s="25"/>
      <c r="O28" s="25"/>
    </row>
    <row r="29" spans="2:15" ht="10.5">
      <c r="B29" s="11" t="s">
        <v>27</v>
      </c>
      <c r="C29" s="23">
        <v>25493.89209080409</v>
      </c>
      <c r="E29" s="23">
        <v>13078.451273874072</v>
      </c>
      <c r="G29" s="23">
        <v>6705.465385305971</v>
      </c>
      <c r="I29" s="23">
        <v>6923.69079022616</v>
      </c>
      <c r="K29" s="23">
        <v>52201.499540210294</v>
      </c>
      <c r="O29" s="25"/>
    </row>
    <row r="30" spans="2:15" ht="10.5">
      <c r="B30" s="11" t="s">
        <v>28</v>
      </c>
      <c r="C30" s="23">
        <v>8.542793683128055</v>
      </c>
      <c r="D30" s="23"/>
      <c r="E30" s="23">
        <v>532.0573879227118</v>
      </c>
      <c r="F30" s="23"/>
      <c r="G30" s="23">
        <v>3248.675486519038</v>
      </c>
      <c r="I30" s="1">
        <v>0</v>
      </c>
      <c r="K30" s="23">
        <v>3789.2756681248775</v>
      </c>
      <c r="O30" s="25"/>
    </row>
    <row r="31" spans="2:15" s="2" customFormat="1" ht="11.25" thickBot="1">
      <c r="B31" s="9" t="s">
        <v>6</v>
      </c>
      <c r="C31" s="29">
        <v>416015.09009210096</v>
      </c>
      <c r="D31" s="30"/>
      <c r="E31" s="29">
        <v>131000.523331243</v>
      </c>
      <c r="F31" s="30"/>
      <c r="G31" s="29">
        <v>101770.8338879642</v>
      </c>
      <c r="H31" s="30"/>
      <c r="I31" s="29">
        <v>50704.114657149985</v>
      </c>
      <c r="J31" s="30"/>
      <c r="K31" s="29">
        <v>699490.5619684581</v>
      </c>
      <c r="N31" s="31"/>
      <c r="O31" s="31"/>
    </row>
    <row r="32" spans="3:15" ht="11.25" thickTop="1">
      <c r="C32" s="22"/>
      <c r="D32" s="22"/>
      <c r="E32" s="22"/>
      <c r="F32" s="22"/>
      <c r="G32" s="22"/>
      <c r="H32" s="22"/>
      <c r="I32" s="22"/>
      <c r="J32" s="22"/>
      <c r="K32" s="21"/>
      <c r="O32" s="26"/>
    </row>
    <row r="33" spans="2:30" ht="21">
      <c r="B33" s="14" t="s">
        <v>15</v>
      </c>
      <c r="C33" s="20"/>
      <c r="D33" s="20"/>
      <c r="E33" s="20"/>
      <c r="F33" s="20"/>
      <c r="G33" s="20"/>
      <c r="H33" s="20"/>
      <c r="I33" s="20"/>
      <c r="J33" s="20"/>
      <c r="K33" s="21"/>
      <c r="O33" s="26"/>
      <c r="AD33" s="27"/>
    </row>
    <row r="34" spans="2:37" ht="10.5">
      <c r="B34" s="11" t="s">
        <v>0</v>
      </c>
      <c r="C34" s="18">
        <v>290461.8257050531</v>
      </c>
      <c r="D34" s="18"/>
      <c r="E34" s="18">
        <v>10458.672406065527</v>
      </c>
      <c r="F34" s="18"/>
      <c r="G34" s="18">
        <v>5382.196180966745</v>
      </c>
      <c r="H34" s="18"/>
      <c r="I34" s="18">
        <v>4245.277781584349</v>
      </c>
      <c r="J34" s="18"/>
      <c r="K34" s="18">
        <v>310547.9720736697</v>
      </c>
      <c r="N34" s="25"/>
      <c r="O34" s="25"/>
      <c r="AE34" s="28"/>
      <c r="AF34" s="28"/>
      <c r="AG34" s="28"/>
      <c r="AH34" s="28"/>
      <c r="AI34" s="28"/>
      <c r="AJ34" s="28"/>
      <c r="AK34" s="28"/>
    </row>
    <row r="35" spans="2:15" ht="10.5">
      <c r="B35" s="11" t="s">
        <v>1</v>
      </c>
      <c r="C35" s="18">
        <v>102014.67446846151</v>
      </c>
      <c r="D35" s="18"/>
      <c r="E35" s="18">
        <v>10263.900708619534</v>
      </c>
      <c r="F35" s="18"/>
      <c r="G35" s="18">
        <v>5485.863364386496</v>
      </c>
      <c r="H35" s="18"/>
      <c r="I35" s="18">
        <v>5307.309623810726</v>
      </c>
      <c r="J35" s="18"/>
      <c r="K35" s="18">
        <v>123071.74816527827</v>
      </c>
      <c r="N35" s="25"/>
      <c r="O35" s="25"/>
    </row>
    <row r="36" spans="2:15" ht="10.5">
      <c r="B36" s="11" t="s">
        <v>2</v>
      </c>
      <c r="C36" s="18">
        <v>23017.11737795746</v>
      </c>
      <c r="D36" s="18"/>
      <c r="E36" s="18">
        <v>48660.65654320122</v>
      </c>
      <c r="F36" s="18"/>
      <c r="G36" s="18">
        <v>22945.329559984515</v>
      </c>
      <c r="H36" s="18"/>
      <c r="I36" s="18">
        <v>19528.25998685506</v>
      </c>
      <c r="J36" s="18"/>
      <c r="K36" s="18">
        <v>114151.36346799825</v>
      </c>
      <c r="N36" s="25"/>
      <c r="O36" s="25"/>
    </row>
    <row r="37" spans="2:15" ht="10.5">
      <c r="B37" s="11" t="s">
        <v>3</v>
      </c>
      <c r="C37" s="18">
        <v>359.56624377036866</v>
      </c>
      <c r="D37" s="18"/>
      <c r="E37" s="18">
        <v>32444.78937719414</v>
      </c>
      <c r="F37" s="18"/>
      <c r="G37" s="18">
        <v>18297.04015131996</v>
      </c>
      <c r="H37" s="18"/>
      <c r="I37" s="18">
        <v>15534.516248464291</v>
      </c>
      <c r="J37" s="18"/>
      <c r="K37" s="18">
        <v>66635.91202074876</v>
      </c>
      <c r="N37" s="25"/>
      <c r="O37" s="25"/>
    </row>
    <row r="38" spans="2:15" ht="10.5">
      <c r="B38" s="11" t="s">
        <v>4</v>
      </c>
      <c r="C38" s="18">
        <v>161.90629686027773</v>
      </c>
      <c r="D38" s="18"/>
      <c r="E38" s="18">
        <v>14237.109862844285</v>
      </c>
      <c r="F38" s="18"/>
      <c r="G38" s="18">
        <v>14884.107130845483</v>
      </c>
      <c r="H38" s="18"/>
      <c r="I38" s="18">
        <v>5083.075543167754</v>
      </c>
      <c r="J38" s="18"/>
      <c r="K38" s="18">
        <v>34366.198833717805</v>
      </c>
      <c r="N38" s="25"/>
      <c r="O38" s="25"/>
    </row>
    <row r="39" spans="2:15" ht="10.5">
      <c r="B39" s="11" t="s">
        <v>16</v>
      </c>
      <c r="C39" s="18">
        <v>0</v>
      </c>
      <c r="D39" s="18"/>
      <c r="E39" s="18">
        <v>14935.394433318193</v>
      </c>
      <c r="F39" s="18"/>
      <c r="G39" s="18">
        <v>34776.29750046101</v>
      </c>
      <c r="H39" s="18"/>
      <c r="I39" s="18">
        <v>1005.675473267817</v>
      </c>
      <c r="J39" s="18"/>
      <c r="K39" s="18">
        <v>50717.36740704702</v>
      </c>
      <c r="N39" s="25"/>
      <c r="O39" s="25"/>
    </row>
    <row r="40" spans="2:15" s="2" customFormat="1" ht="11.25" thickBot="1">
      <c r="B40" s="9" t="s">
        <v>6</v>
      </c>
      <c r="C40" s="39">
        <v>416015.09009210276</v>
      </c>
      <c r="D40" s="40"/>
      <c r="E40" s="39">
        <v>131000.52333124289</v>
      </c>
      <c r="F40" s="40"/>
      <c r="G40" s="39">
        <v>101770.83388796423</v>
      </c>
      <c r="H40" s="40"/>
      <c r="I40" s="39">
        <v>50704.11465714999</v>
      </c>
      <c r="J40" s="40"/>
      <c r="K40" s="39">
        <v>699490.5619684599</v>
      </c>
      <c r="N40" s="31"/>
      <c r="O40" s="31"/>
    </row>
    <row r="41" spans="2:11" ht="11.25" thickTop="1">
      <c r="B41" s="12"/>
      <c r="C41" s="20"/>
      <c r="D41" s="20"/>
      <c r="E41" s="20"/>
      <c r="F41" s="20"/>
      <c r="G41" s="20"/>
      <c r="H41" s="20"/>
      <c r="I41" s="20"/>
      <c r="J41" s="20"/>
      <c r="K41" s="21"/>
    </row>
    <row r="42" spans="2:11" ht="21">
      <c r="B42" s="14" t="s">
        <v>17</v>
      </c>
      <c r="C42" s="22"/>
      <c r="D42" s="20"/>
      <c r="E42" s="20"/>
      <c r="F42" s="20"/>
      <c r="G42" s="20"/>
      <c r="H42" s="20"/>
      <c r="I42" s="20"/>
      <c r="J42" s="20"/>
      <c r="K42" s="21"/>
    </row>
    <row r="43" spans="2:15" ht="10.5">
      <c r="B43" s="11" t="s">
        <v>29</v>
      </c>
      <c r="C43" s="18">
        <v>50478.968195864356</v>
      </c>
      <c r="D43" s="18"/>
      <c r="E43" s="18">
        <v>5053.843281017293</v>
      </c>
      <c r="F43" s="18"/>
      <c r="G43" s="18">
        <v>7427.492415718057</v>
      </c>
      <c r="H43" s="18"/>
      <c r="I43" s="18">
        <v>2815.450096738168</v>
      </c>
      <c r="J43" s="18"/>
      <c r="K43" s="18">
        <v>65775.75398933787</v>
      </c>
      <c r="N43" s="25"/>
      <c r="O43" s="25"/>
    </row>
    <row r="44" spans="2:15" ht="10.5">
      <c r="B44" s="17" t="s">
        <v>30</v>
      </c>
      <c r="C44" s="18">
        <v>65251.04467288886</v>
      </c>
      <c r="D44" s="18"/>
      <c r="E44" s="18">
        <v>9558.463717672219</v>
      </c>
      <c r="F44" s="18"/>
      <c r="G44" s="18">
        <v>18158.52047900325</v>
      </c>
      <c r="H44" s="18"/>
      <c r="I44" s="18">
        <v>9380.61440339963</v>
      </c>
      <c r="J44" s="18"/>
      <c r="K44" s="18">
        <v>102348.64327296395</v>
      </c>
      <c r="N44" s="25"/>
      <c r="O44" s="25"/>
    </row>
    <row r="45" spans="2:15" ht="10.5">
      <c r="B45" s="15" t="s">
        <v>31</v>
      </c>
      <c r="C45" s="18">
        <v>43317.690980664855</v>
      </c>
      <c r="D45" s="18"/>
      <c r="E45" s="18">
        <v>12223.473925393886</v>
      </c>
      <c r="F45" s="18"/>
      <c r="G45" s="18">
        <v>23157.38307085939</v>
      </c>
      <c r="H45" s="18"/>
      <c r="I45" s="18">
        <v>9415.42120632183</v>
      </c>
      <c r="J45" s="18"/>
      <c r="K45" s="18">
        <v>88113.96918323995</v>
      </c>
      <c r="N45" s="25"/>
      <c r="O45" s="25"/>
    </row>
    <row r="46" spans="2:15" ht="10.5">
      <c r="B46" s="15" t="s">
        <v>32</v>
      </c>
      <c r="C46" s="18">
        <v>21814.588457953876</v>
      </c>
      <c r="D46" s="18"/>
      <c r="E46" s="18">
        <v>4271.426785676431</v>
      </c>
      <c r="F46" s="18"/>
      <c r="G46" s="18">
        <v>5241.181886287482</v>
      </c>
      <c r="H46" s="18"/>
      <c r="I46" s="18">
        <v>3502.3741550995237</v>
      </c>
      <c r="J46" s="18"/>
      <c r="K46" s="18">
        <v>34829.57128501731</v>
      </c>
      <c r="N46" s="25"/>
      <c r="O46" s="25"/>
    </row>
    <row r="47" spans="2:15" ht="10.5">
      <c r="B47" s="15" t="s">
        <v>33</v>
      </c>
      <c r="C47" s="18">
        <v>54623.15235069654</v>
      </c>
      <c r="D47" s="18"/>
      <c r="E47" s="18">
        <v>12844.173143678307</v>
      </c>
      <c r="F47" s="18"/>
      <c r="G47" s="18">
        <v>14270.048897888537</v>
      </c>
      <c r="H47" s="18"/>
      <c r="I47" s="18">
        <v>6907.058108862846</v>
      </c>
      <c r="J47" s="18"/>
      <c r="K47" s="18">
        <v>88644.43250112623</v>
      </c>
      <c r="N47" s="25"/>
      <c r="O47" s="25"/>
    </row>
    <row r="48" spans="2:15" ht="10.5">
      <c r="B48" s="15" t="s">
        <v>34</v>
      </c>
      <c r="C48" s="18">
        <v>120908.56945936897</v>
      </c>
      <c r="D48" s="18"/>
      <c r="E48" s="18">
        <v>27501.33397125786</v>
      </c>
      <c r="F48" s="18"/>
      <c r="G48" s="18">
        <v>20099.718185670732</v>
      </c>
      <c r="H48" s="18"/>
      <c r="I48" s="18">
        <v>10913.275648999976</v>
      </c>
      <c r="J48" s="18"/>
      <c r="K48" s="18">
        <v>179422.8972652975</v>
      </c>
      <c r="N48" s="25"/>
      <c r="O48" s="25"/>
    </row>
    <row r="49" spans="2:15" ht="10.5">
      <c r="B49" s="15" t="s">
        <v>35</v>
      </c>
      <c r="C49" s="18">
        <v>42256.98241810287</v>
      </c>
      <c r="D49" s="18"/>
      <c r="E49" s="18">
        <v>11314.428360633814</v>
      </c>
      <c r="F49" s="18"/>
      <c r="G49" s="18">
        <v>7769.001135421775</v>
      </c>
      <c r="H49" s="18"/>
      <c r="I49" s="18">
        <v>4932.925178360339</v>
      </c>
      <c r="J49" s="18"/>
      <c r="K49" s="18">
        <v>66273.33709251879</v>
      </c>
      <c r="N49" s="25"/>
      <c r="O49" s="25"/>
    </row>
    <row r="50" spans="2:15" ht="10.5">
      <c r="B50" s="15" t="s">
        <v>36</v>
      </c>
      <c r="C50" s="18">
        <v>7972.9983506332355</v>
      </c>
      <c r="D50" s="18"/>
      <c r="E50" s="18">
        <v>9520.066729405584</v>
      </c>
      <c r="F50" s="18"/>
      <c r="G50" s="18">
        <v>3800.1687679538904</v>
      </c>
      <c r="H50" s="18"/>
      <c r="I50" s="18">
        <v>1815.3240449015357</v>
      </c>
      <c r="J50" s="18"/>
      <c r="K50" s="18">
        <v>23108.557892894245</v>
      </c>
      <c r="N50" s="25"/>
      <c r="O50" s="25"/>
    </row>
    <row r="51" spans="2:15" ht="10.5">
      <c r="B51" s="15" t="s">
        <v>37</v>
      </c>
      <c r="C51" s="18">
        <v>7415.34065926832</v>
      </c>
      <c r="D51" s="18"/>
      <c r="E51" s="18">
        <v>16902.55582308319</v>
      </c>
      <c r="F51" s="18"/>
      <c r="G51" s="18">
        <v>1424.1340559937</v>
      </c>
      <c r="H51" s="18"/>
      <c r="I51" s="18">
        <v>677.3785141567986</v>
      </c>
      <c r="J51" s="18"/>
      <c r="K51" s="18">
        <v>26419.409052502007</v>
      </c>
      <c r="N51" s="25"/>
      <c r="O51" s="25"/>
    </row>
    <row r="52" spans="2:15" ht="10.5">
      <c r="B52" s="15" t="s">
        <v>38</v>
      </c>
      <c r="C52" s="18">
        <v>1544.743823753708</v>
      </c>
      <c r="D52" s="18"/>
      <c r="E52" s="18">
        <v>16032.657392872627</v>
      </c>
      <c r="F52" s="18"/>
      <c r="G52" s="18">
        <v>195.6525970246654</v>
      </c>
      <c r="H52" s="18"/>
      <c r="I52" s="18">
        <v>85.43304192272231</v>
      </c>
      <c r="J52" s="18"/>
      <c r="K52" s="18">
        <v>17858.486855573723</v>
      </c>
      <c r="N52" s="25"/>
      <c r="O52" s="25"/>
    </row>
    <row r="53" spans="2:15" ht="10.5">
      <c r="B53" s="15" t="s">
        <v>39</v>
      </c>
      <c r="C53" s="18">
        <v>113.70065743021404</v>
      </c>
      <c r="D53" s="18"/>
      <c r="E53" s="18">
        <v>3932.1250860393666</v>
      </c>
      <c r="F53" s="18"/>
      <c r="G53" s="18">
        <v>149.5191632742763</v>
      </c>
      <c r="H53" s="18"/>
      <c r="I53" s="18">
        <v>242.13758596627386</v>
      </c>
      <c r="J53" s="18"/>
      <c r="K53" s="18">
        <v>4437.482492710131</v>
      </c>
      <c r="N53" s="25"/>
      <c r="O53" s="25"/>
    </row>
    <row r="54" spans="2:15" ht="10.5">
      <c r="B54" s="15" t="s">
        <v>40</v>
      </c>
      <c r="C54" s="18">
        <v>317.31006547572537</v>
      </c>
      <c r="D54" s="18"/>
      <c r="E54" s="18">
        <v>1845.9751145122834</v>
      </c>
      <c r="F54" s="18"/>
      <c r="G54" s="18">
        <v>78.01323286849015</v>
      </c>
      <c r="H54" s="18"/>
      <c r="I54" s="18">
        <v>16.722672420347482</v>
      </c>
      <c r="J54" s="18"/>
      <c r="K54" s="18">
        <v>2258.0210852768464</v>
      </c>
      <c r="N54" s="25"/>
      <c r="O54" s="25"/>
    </row>
    <row r="55" spans="2:15" s="2" customFormat="1" ht="11.25" thickBot="1">
      <c r="B55" s="9" t="s">
        <v>6</v>
      </c>
      <c r="C55" s="39">
        <v>416015.0900921015</v>
      </c>
      <c r="D55" s="40"/>
      <c r="E55" s="39">
        <v>131000.52333124285</v>
      </c>
      <c r="F55" s="40"/>
      <c r="G55" s="39">
        <v>101770.83388796423</v>
      </c>
      <c r="H55" s="40"/>
      <c r="I55" s="39">
        <v>50704.114657149985</v>
      </c>
      <c r="J55" s="40"/>
      <c r="K55" s="39">
        <v>699490.5619684586</v>
      </c>
      <c r="N55" s="31"/>
      <c r="O55" s="31"/>
    </row>
    <row r="56" spans="2:11" ht="11.25" thickTop="1">
      <c r="B56" s="12"/>
      <c r="C56" s="13"/>
      <c r="D56" s="13"/>
      <c r="E56" s="13"/>
      <c r="F56" s="13"/>
      <c r="G56" s="13"/>
      <c r="H56" s="13"/>
      <c r="I56" s="13"/>
      <c r="J56" s="13"/>
      <c r="K56" s="16"/>
    </row>
    <row r="57" ht="21">
      <c r="B57" s="14" t="s">
        <v>84</v>
      </c>
    </row>
    <row r="58" spans="2:11" ht="10.5">
      <c r="B58" s="11" t="s">
        <v>85</v>
      </c>
      <c r="C58" s="18">
        <v>139829.3168233802</v>
      </c>
      <c r="D58" s="18"/>
      <c r="E58" s="18">
        <v>46080.26648581356</v>
      </c>
      <c r="F58" s="18"/>
      <c r="G58" s="18">
        <v>33908.98245440417</v>
      </c>
      <c r="H58" s="18"/>
      <c r="I58" s="18">
        <v>17983.821148360978</v>
      </c>
      <c r="J58" s="18"/>
      <c r="K58" s="18">
        <v>237802.38691195892</v>
      </c>
    </row>
    <row r="59" spans="2:11" ht="10.5">
      <c r="B59" s="11" t="s">
        <v>86</v>
      </c>
      <c r="C59" s="18">
        <v>119364.11702429643</v>
      </c>
      <c r="D59" s="18"/>
      <c r="E59" s="18">
        <v>32420.623511863796</v>
      </c>
      <c r="F59" s="18"/>
      <c r="G59" s="18">
        <v>28502.360572842037</v>
      </c>
      <c r="H59" s="18"/>
      <c r="I59" s="18">
        <v>15120.887264715759</v>
      </c>
      <c r="J59" s="18"/>
      <c r="K59" s="18">
        <v>195407.98837371802</v>
      </c>
    </row>
    <row r="60" spans="2:11" ht="10.5">
      <c r="B60" s="11" t="s">
        <v>87</v>
      </c>
      <c r="C60" s="18">
        <v>86964.49280519121</v>
      </c>
      <c r="D60" s="18"/>
      <c r="E60" s="18">
        <v>23496.913996222407</v>
      </c>
      <c r="F60" s="18"/>
      <c r="G60" s="18">
        <v>21015.68229656133</v>
      </c>
      <c r="H60" s="18"/>
      <c r="I60" s="18">
        <v>10326.571072052411</v>
      </c>
      <c r="J60" s="18"/>
      <c r="K60" s="18">
        <v>141803.66017002735</v>
      </c>
    </row>
    <row r="61" spans="2:11" ht="10.5">
      <c r="B61" s="11" t="s">
        <v>88</v>
      </c>
      <c r="C61" s="18">
        <v>50381.261869018104</v>
      </c>
      <c r="D61" s="18"/>
      <c r="E61" s="18">
        <v>16017.003360824738</v>
      </c>
      <c r="F61" s="18"/>
      <c r="G61" s="18">
        <v>11786.86232953287</v>
      </c>
      <c r="H61" s="18"/>
      <c r="I61" s="18">
        <v>4815.241770813005</v>
      </c>
      <c r="J61" s="18"/>
      <c r="K61" s="18">
        <v>83000.36933018873</v>
      </c>
    </row>
    <row r="62" spans="2:11" ht="10.5">
      <c r="B62" s="11" t="s">
        <v>89</v>
      </c>
      <c r="C62" s="18">
        <v>19475.901570215123</v>
      </c>
      <c r="D62" s="18"/>
      <c r="E62" s="18">
        <v>12985.71597651844</v>
      </c>
      <c r="F62" s="18"/>
      <c r="G62" s="18">
        <v>6556.946234623826</v>
      </c>
      <c r="H62" s="18"/>
      <c r="I62" s="18">
        <v>2457.593401207841</v>
      </c>
      <c r="J62" s="18"/>
      <c r="K62" s="18">
        <v>41476.15718256523</v>
      </c>
    </row>
    <row r="63" spans="2:11" ht="11.25" thickBot="1">
      <c r="B63" s="9" t="s">
        <v>6</v>
      </c>
      <c r="C63" s="39">
        <v>416015.0900921011</v>
      </c>
      <c r="D63" s="40"/>
      <c r="E63" s="39">
        <v>131000.52333124293</v>
      </c>
      <c r="F63" s="40"/>
      <c r="G63" s="39">
        <v>101770.83388796421</v>
      </c>
      <c r="H63" s="40"/>
      <c r="I63" s="39">
        <v>50704.114657149985</v>
      </c>
      <c r="J63" s="40"/>
      <c r="K63" s="39">
        <v>699490.5619684582</v>
      </c>
    </row>
    <row r="64" spans="3:7" ht="11.25" thickTop="1">
      <c r="C64" s="16"/>
      <c r="D64" s="16"/>
      <c r="E64" s="16"/>
      <c r="G64" s="18"/>
    </row>
    <row r="65" spans="3:7" ht="10.5">
      <c r="C65" s="16"/>
      <c r="D65" s="16"/>
      <c r="E65" s="16"/>
      <c r="G65" s="18"/>
    </row>
    <row r="66" spans="3:7" ht="10.5">
      <c r="C66" s="16"/>
      <c r="D66" s="16"/>
      <c r="E66" s="16"/>
      <c r="G66" s="18"/>
    </row>
    <row r="67" spans="3:7" ht="10.5">
      <c r="C67" s="16"/>
      <c r="D67" s="16"/>
      <c r="E67" s="16"/>
      <c r="G67" s="18"/>
    </row>
    <row r="68" spans="3:7" ht="10.5">
      <c r="C68" s="16"/>
      <c r="D68" s="16"/>
      <c r="E68" s="16"/>
      <c r="G68" s="18"/>
    </row>
    <row r="69" spans="3:7" ht="10.5">
      <c r="C69" s="16"/>
      <c r="D69" s="16"/>
      <c r="E69" s="16"/>
      <c r="G69" s="18"/>
    </row>
    <row r="70" spans="3:5" ht="10.5">
      <c r="C70" s="16"/>
      <c r="D70" s="16"/>
      <c r="E70" s="16"/>
    </row>
    <row r="74" spans="3:5" ht="10.5">
      <c r="C74" s="19"/>
      <c r="D74" s="19"/>
      <c r="E74" s="19"/>
    </row>
    <row r="75" spans="3:5" ht="10.5">
      <c r="C75" s="19"/>
      <c r="E75" s="19"/>
    </row>
    <row r="76" spans="3:5" ht="10.5">
      <c r="C76" s="19"/>
      <c r="E76" s="19"/>
    </row>
    <row r="77" spans="3:5" ht="10.5">
      <c r="C77" s="19"/>
      <c r="E77" s="19"/>
    </row>
    <row r="78" spans="3:5" ht="10.5">
      <c r="C78" s="19"/>
      <c r="E78" s="19"/>
    </row>
    <row r="79" spans="3:5" ht="10.5">
      <c r="C79" s="19"/>
      <c r="E79" s="19"/>
    </row>
    <row r="80" spans="3:5" ht="10.5">
      <c r="C80" s="19"/>
      <c r="E80" s="19"/>
    </row>
    <row r="81" spans="3:5" ht="10.5">
      <c r="C81" s="19"/>
      <c r="E81" s="19"/>
    </row>
    <row r="82" spans="3:5" ht="10.5">
      <c r="C82" s="19"/>
      <c r="E82" s="19"/>
    </row>
  </sheetData>
  <sheetProtection/>
  <mergeCells count="1">
    <mergeCell ref="C6:K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2" r:id="rId2"/>
  <rowBreaks count="1" manualBreakCount="1">
    <brk id="6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AK74"/>
  <sheetViews>
    <sheetView showRowColHeaders="0" zoomScalePageLayoutView="0" workbookViewId="0" topLeftCell="A1">
      <selection activeCell="B4" sqref="B4"/>
    </sheetView>
  </sheetViews>
  <sheetFormatPr defaultColWidth="9.00390625" defaultRowHeight="11.25"/>
  <cols>
    <col min="1" max="1" width="2.50390625" style="1" customWidth="1"/>
    <col min="2" max="2" width="30.00390625" style="1" bestFit="1" customWidth="1"/>
    <col min="3" max="3" width="11.625" style="1" customWidth="1"/>
    <col min="4" max="4" width="1.00390625" style="1" customWidth="1"/>
    <col min="5" max="5" width="9.875" style="1" customWidth="1"/>
    <col min="6" max="6" width="1.00390625" style="1" customWidth="1"/>
    <col min="7" max="7" width="10.75390625" style="1" customWidth="1"/>
    <col min="8" max="8" width="1.00390625" style="1" customWidth="1"/>
    <col min="9" max="9" width="10.25390625" style="1" customWidth="1"/>
    <col min="10" max="10" width="1.00390625" style="1" customWidth="1"/>
    <col min="11" max="11" width="12.125" style="1" customWidth="1"/>
    <col min="12" max="12" width="1.75390625" style="1" customWidth="1"/>
    <col min="13" max="14" width="9.00390625" style="1" customWidth="1"/>
    <col min="15" max="15" width="10.875" style="1" customWidth="1"/>
    <col min="16" max="16" width="26.375" style="1" customWidth="1"/>
    <col min="17" max="18" width="9.00390625" style="1" customWidth="1"/>
    <col min="19" max="19" width="26.50390625" style="1" customWidth="1"/>
    <col min="20" max="30" width="9.00390625" style="1" customWidth="1"/>
    <col min="31" max="31" width="18.125" style="1" bestFit="1" customWidth="1"/>
    <col min="32" max="32" width="17.125" style="1" bestFit="1" customWidth="1"/>
    <col min="33" max="16384" width="9.00390625" style="1" customWidth="1"/>
  </cols>
  <sheetData>
    <row r="1" ht="10.5"/>
    <row r="2" ht="10.5"/>
    <row r="3" ht="10.5"/>
    <row r="4" ht="10.5">
      <c r="B4" s="2" t="s">
        <v>51</v>
      </c>
    </row>
    <row r="5" spans="2:10" ht="10.5">
      <c r="B5" s="3"/>
      <c r="C5" s="4" t="s">
        <v>9</v>
      </c>
      <c r="D5" s="4"/>
      <c r="E5" s="4"/>
      <c r="F5" s="4"/>
      <c r="G5" s="4"/>
      <c r="H5" s="4"/>
      <c r="I5" s="4"/>
      <c r="J5" s="4"/>
    </row>
    <row r="6" spans="2:11" ht="10.5">
      <c r="B6" s="5"/>
      <c r="C6" s="51"/>
      <c r="D6" s="52"/>
      <c r="E6" s="52"/>
      <c r="F6" s="52"/>
      <c r="G6" s="52"/>
      <c r="H6" s="52"/>
      <c r="I6" s="52"/>
      <c r="J6" s="52"/>
      <c r="K6" s="52"/>
    </row>
    <row r="7" spans="2:11" ht="32.25" customHeight="1">
      <c r="B7" s="6" t="s">
        <v>7</v>
      </c>
      <c r="C7" s="7" t="s">
        <v>42</v>
      </c>
      <c r="D7" s="7"/>
      <c r="E7" s="7" t="s">
        <v>41</v>
      </c>
      <c r="F7" s="7"/>
      <c r="G7" s="7" t="s">
        <v>23</v>
      </c>
      <c r="H7" s="7"/>
      <c r="I7" s="7" t="s">
        <v>5</v>
      </c>
      <c r="J7" s="7"/>
      <c r="K7" s="8" t="s">
        <v>8</v>
      </c>
    </row>
    <row r="8" spans="2:10" ht="10.5">
      <c r="B8" s="9" t="s">
        <v>10</v>
      </c>
      <c r="C8" s="10"/>
      <c r="D8" s="10"/>
      <c r="E8" s="10"/>
      <c r="F8" s="10"/>
      <c r="G8" s="10"/>
      <c r="H8" s="10"/>
      <c r="I8" s="10"/>
      <c r="J8" s="10"/>
    </row>
    <row r="9" spans="2:15" ht="10.5">
      <c r="B9" s="11" t="s">
        <v>11</v>
      </c>
      <c r="C9" s="23">
        <v>245257</v>
      </c>
      <c r="D9" s="23"/>
      <c r="E9" s="23">
        <v>53839</v>
      </c>
      <c r="F9" s="23"/>
      <c r="G9" s="23">
        <v>63641</v>
      </c>
      <c r="H9" s="23"/>
      <c r="I9" s="23">
        <v>42821</v>
      </c>
      <c r="J9" s="23"/>
      <c r="K9" s="23">
        <v>405559</v>
      </c>
      <c r="N9" s="25"/>
      <c r="O9" s="25"/>
    </row>
    <row r="10" spans="2:15" ht="10.5">
      <c r="B10" s="11" t="s">
        <v>12</v>
      </c>
      <c r="C10" s="23">
        <v>235607</v>
      </c>
      <c r="D10" s="23"/>
      <c r="E10" s="23">
        <v>15900</v>
      </c>
      <c r="F10" s="23"/>
      <c r="G10" s="23">
        <v>9029</v>
      </c>
      <c r="H10" s="23"/>
      <c r="I10" s="23">
        <v>12805</v>
      </c>
      <c r="J10" s="23"/>
      <c r="K10" s="23">
        <v>273341</v>
      </c>
      <c r="N10" s="23"/>
      <c r="O10" s="25"/>
    </row>
    <row r="11" spans="2:14" ht="10.5">
      <c r="B11" s="12"/>
      <c r="C11" s="22"/>
      <c r="D11" s="22"/>
      <c r="E11" s="22"/>
      <c r="F11" s="22"/>
      <c r="G11" s="22"/>
      <c r="H11" s="22"/>
      <c r="I11" s="22"/>
      <c r="J11" s="22"/>
      <c r="K11" s="21"/>
      <c r="N11" s="23"/>
    </row>
    <row r="12" spans="2:31" ht="21">
      <c r="B12" s="14" t="s">
        <v>14</v>
      </c>
      <c r="C12" s="22"/>
      <c r="D12" s="22"/>
      <c r="E12" s="22"/>
      <c r="F12" s="22"/>
      <c r="G12" s="22"/>
      <c r="H12" s="22"/>
      <c r="I12" s="22"/>
      <c r="J12" s="22"/>
      <c r="K12" s="21"/>
      <c r="AE12" s="2"/>
    </row>
    <row r="13" spans="2:31" ht="10.5">
      <c r="B13" s="24" t="s">
        <v>18</v>
      </c>
      <c r="C13" s="41">
        <v>30273.024521756623</v>
      </c>
      <c r="D13" s="41"/>
      <c r="E13" s="41">
        <v>4933.088359635303</v>
      </c>
      <c r="F13" s="41"/>
      <c r="G13" s="41">
        <v>3024.106069497908</v>
      </c>
      <c r="H13" s="41"/>
      <c r="I13" s="41">
        <v>1599.503463695699</v>
      </c>
      <c r="J13" s="41"/>
      <c r="K13" s="40">
        <v>39829.722414585536</v>
      </c>
      <c r="AE13" s="2"/>
    </row>
    <row r="14" spans="2:32" ht="10.5">
      <c r="B14" s="10" t="s">
        <v>21</v>
      </c>
      <c r="C14" s="18">
        <v>18831.691427736114</v>
      </c>
      <c r="D14" s="18"/>
      <c r="E14" s="18">
        <v>4256.054977980316</v>
      </c>
      <c r="F14" s="18"/>
      <c r="G14" s="18">
        <v>2718.243223349599</v>
      </c>
      <c r="H14" s="18"/>
      <c r="I14" s="18">
        <v>1262.9865624275544</v>
      </c>
      <c r="J14" s="18"/>
      <c r="K14" s="18">
        <v>27068.976191493584</v>
      </c>
      <c r="N14" s="25"/>
      <c r="O14" s="25"/>
      <c r="AE14" s="16"/>
      <c r="AF14" s="16"/>
    </row>
    <row r="15" spans="2:31" ht="10.5">
      <c r="B15" s="11" t="s">
        <v>22</v>
      </c>
      <c r="C15" s="18">
        <v>11441.333094020505</v>
      </c>
      <c r="D15" s="18"/>
      <c r="E15" s="18">
        <v>677.033381654988</v>
      </c>
      <c r="F15" s="18"/>
      <c r="G15" s="18">
        <v>305.86284614830873</v>
      </c>
      <c r="H15" s="18"/>
      <c r="I15" s="18">
        <v>336.5169012681449</v>
      </c>
      <c r="J15" s="18"/>
      <c r="K15" s="18">
        <v>12760.746223091948</v>
      </c>
      <c r="N15" s="25"/>
      <c r="O15" s="25"/>
      <c r="AE15" s="16"/>
    </row>
    <row r="16" spans="2:31" ht="10.5">
      <c r="B16" s="10" t="s">
        <v>48</v>
      </c>
      <c r="C16" s="41">
        <v>213086.84928533642</v>
      </c>
      <c r="D16" s="41"/>
      <c r="E16" s="41">
        <v>48732.05811479881</v>
      </c>
      <c r="F16" s="41"/>
      <c r="G16" s="41">
        <v>60525.885255606765</v>
      </c>
      <c r="H16" s="41"/>
      <c r="I16" s="41">
        <v>41087.02362507453</v>
      </c>
      <c r="J16" s="41"/>
      <c r="K16" s="40">
        <v>363431.8162808165</v>
      </c>
      <c r="N16" s="25"/>
      <c r="O16" s="25"/>
      <c r="AE16" s="16"/>
    </row>
    <row r="17" spans="2:31" ht="10.5">
      <c r="B17" s="10" t="s">
        <v>21</v>
      </c>
      <c r="C17" s="18">
        <v>71919.17370170659</v>
      </c>
      <c r="D17" s="18"/>
      <c r="E17" s="18">
        <v>22756.64796680062</v>
      </c>
      <c r="F17" s="18"/>
      <c r="G17" s="18">
        <v>15827.179338294693</v>
      </c>
      <c r="H17" s="18"/>
      <c r="I17" s="18">
        <v>10522.938481318924</v>
      </c>
      <c r="J17" s="18"/>
      <c r="K17" s="18">
        <v>121025.93948812081</v>
      </c>
      <c r="N17" s="25"/>
      <c r="O17" s="25"/>
      <c r="AE17" s="16"/>
    </row>
    <row r="18" spans="2:31" ht="10.5">
      <c r="B18" s="11" t="s">
        <v>22</v>
      </c>
      <c r="C18" s="18">
        <v>141167.67558362984</v>
      </c>
      <c r="D18" s="18"/>
      <c r="E18" s="18">
        <v>25975.410147998187</v>
      </c>
      <c r="F18" s="18"/>
      <c r="G18" s="18">
        <v>44698.70591731207</v>
      </c>
      <c r="H18" s="18"/>
      <c r="I18" s="18">
        <v>30564.08514375561</v>
      </c>
      <c r="J18" s="18"/>
      <c r="K18" s="18">
        <v>242405.87679269572</v>
      </c>
      <c r="N18" s="25"/>
      <c r="O18" s="25"/>
      <c r="AE18" s="16"/>
    </row>
    <row r="19" spans="2:31" ht="10.5">
      <c r="B19" s="10" t="s">
        <v>49</v>
      </c>
      <c r="C19" s="41">
        <v>1897.4480270184317</v>
      </c>
      <c r="D19" s="41"/>
      <c r="E19" s="41">
        <v>174.2144944350889</v>
      </c>
      <c r="F19" s="41"/>
      <c r="G19" s="41">
        <v>90.65681204605501</v>
      </c>
      <c r="H19" s="41"/>
      <c r="I19" s="41">
        <v>134.86394249461435</v>
      </c>
      <c r="J19" s="41"/>
      <c r="K19" s="40">
        <v>2297.1832759941904</v>
      </c>
      <c r="M19" s="25"/>
      <c r="N19" s="25"/>
      <c r="O19" s="25"/>
      <c r="AE19" s="16"/>
    </row>
    <row r="20" spans="2:31" ht="10.5">
      <c r="B20" s="10" t="s">
        <v>21</v>
      </c>
      <c r="C20" s="42">
        <v>810.8003097006327</v>
      </c>
      <c r="D20" s="42"/>
      <c r="E20" s="42">
        <v>94.98856659990584</v>
      </c>
      <c r="F20" s="42"/>
      <c r="G20" s="42">
        <v>71.66007486118525</v>
      </c>
      <c r="H20" s="42"/>
      <c r="I20" s="42">
        <v>73.5563777029245</v>
      </c>
      <c r="J20" s="42"/>
      <c r="K20" s="18">
        <v>1051.0053288646484</v>
      </c>
      <c r="M20" s="25"/>
      <c r="N20" s="25"/>
      <c r="O20" s="25"/>
      <c r="AE20" s="16"/>
    </row>
    <row r="21" spans="2:31" ht="10.5">
      <c r="B21" s="11" t="s">
        <v>22</v>
      </c>
      <c r="C21" s="18">
        <v>1086.647717317799</v>
      </c>
      <c r="D21" s="18"/>
      <c r="E21" s="18">
        <v>79.22592783518307</v>
      </c>
      <c r="F21" s="18"/>
      <c r="G21" s="18">
        <v>18.99673718486975</v>
      </c>
      <c r="H21" s="18"/>
      <c r="I21" s="18">
        <v>61.307564791689884</v>
      </c>
      <c r="J21" s="18"/>
      <c r="K21" s="18">
        <v>1246.177947129542</v>
      </c>
      <c r="M21" s="25"/>
      <c r="N21" s="25"/>
      <c r="O21" s="25"/>
      <c r="AE21" s="16"/>
    </row>
    <row r="22" spans="2:31" s="2" customFormat="1" ht="11.25" thickBot="1">
      <c r="B22" s="9" t="s">
        <v>13</v>
      </c>
      <c r="C22" s="39">
        <v>245257.32183411147</v>
      </c>
      <c r="D22" s="40"/>
      <c r="E22" s="39">
        <v>53839.36096886921</v>
      </c>
      <c r="F22" s="40"/>
      <c r="G22" s="39">
        <v>63640.64813715073</v>
      </c>
      <c r="H22" s="40"/>
      <c r="I22" s="39">
        <v>42821.39103126484</v>
      </c>
      <c r="J22" s="40"/>
      <c r="K22" s="39">
        <v>405558.72197139624</v>
      </c>
      <c r="N22" s="31"/>
      <c r="O22" s="31"/>
      <c r="AE22" s="32"/>
    </row>
    <row r="23" spans="2:31" ht="11.25" thickTop="1">
      <c r="B23" s="9"/>
      <c r="C23" s="22"/>
      <c r="D23" s="22"/>
      <c r="E23" s="22"/>
      <c r="F23" s="22"/>
      <c r="G23" s="22"/>
      <c r="H23" s="22"/>
      <c r="I23" s="22"/>
      <c r="J23" s="22"/>
      <c r="K23" s="21"/>
      <c r="N23" s="25"/>
      <c r="AE23" s="16"/>
    </row>
    <row r="24" spans="2:11" ht="21">
      <c r="B24" s="14" t="s">
        <v>19</v>
      </c>
      <c r="C24" s="22"/>
      <c r="D24" s="22"/>
      <c r="E24" s="22"/>
      <c r="F24" s="22"/>
      <c r="G24" s="22"/>
      <c r="H24" s="22"/>
      <c r="I24" s="22"/>
      <c r="J24" s="22"/>
      <c r="K24" s="21"/>
    </row>
    <row r="25" spans="2:15" ht="10.5">
      <c r="B25" s="11" t="s">
        <v>20</v>
      </c>
      <c r="C25" s="23">
        <v>100484.8226463157</v>
      </c>
      <c r="D25" s="23"/>
      <c r="E25" s="23">
        <v>15639.62433809715</v>
      </c>
      <c r="F25" s="23"/>
      <c r="G25" s="23">
        <v>25935.298214508835</v>
      </c>
      <c r="H25" s="23"/>
      <c r="I25" s="23">
        <v>2553.0563869880953</v>
      </c>
      <c r="J25" s="23"/>
      <c r="K25" s="23">
        <v>144612.8015859098</v>
      </c>
      <c r="O25" s="26"/>
    </row>
    <row r="26" spans="2:15" ht="10.5">
      <c r="B26" s="11" t="s">
        <v>24</v>
      </c>
      <c r="C26" s="23">
        <v>50946.85748584644</v>
      </c>
      <c r="D26" s="23"/>
      <c r="E26" s="23">
        <v>6722.811843206011</v>
      </c>
      <c r="F26" s="23"/>
      <c r="G26" s="23">
        <v>6182.862288182627</v>
      </c>
      <c r="H26" s="23"/>
      <c r="I26" s="23">
        <v>10773.744782224143</v>
      </c>
      <c r="J26" s="23"/>
      <c r="K26" s="23">
        <v>74626.27639945922</v>
      </c>
      <c r="O26" s="26"/>
    </row>
    <row r="27" spans="2:15" ht="10.5">
      <c r="B27" s="11" t="s">
        <v>25</v>
      </c>
      <c r="C27" s="23">
        <v>37640.17617586857</v>
      </c>
      <c r="D27" s="23"/>
      <c r="E27" s="23">
        <v>10703.959776290338</v>
      </c>
      <c r="F27" s="23"/>
      <c r="G27" s="23">
        <v>12890.312377952096</v>
      </c>
      <c r="H27" s="23"/>
      <c r="I27" s="23">
        <v>14863.473037974758</v>
      </c>
      <c r="J27" s="23"/>
      <c r="K27" s="23">
        <v>76097.92136808575</v>
      </c>
      <c r="N27" s="25"/>
      <c r="O27" s="25"/>
    </row>
    <row r="28" spans="2:15" ht="10.5">
      <c r="B28" s="11" t="s">
        <v>26</v>
      </c>
      <c r="C28" s="23">
        <v>42295.95606394528</v>
      </c>
      <c r="D28" s="23"/>
      <c r="E28" s="23">
        <v>14359.344570310303</v>
      </c>
      <c r="F28" s="23"/>
      <c r="G28" s="23">
        <v>11906.349526082451</v>
      </c>
      <c r="H28" s="23"/>
      <c r="I28" s="23">
        <v>8647.224890656667</v>
      </c>
      <c r="J28" s="23"/>
      <c r="K28" s="23">
        <v>77208.8750509947</v>
      </c>
      <c r="N28" s="25"/>
      <c r="O28" s="25"/>
    </row>
    <row r="29" spans="2:15" ht="10.5">
      <c r="B29" s="11" t="s">
        <v>27</v>
      </c>
      <c r="C29" s="23">
        <v>13889.50946213544</v>
      </c>
      <c r="E29" s="23">
        <v>6166.878427116812</v>
      </c>
      <c r="G29" s="23">
        <v>3842.7615191580458</v>
      </c>
      <c r="I29" s="23">
        <v>5983.891933421115</v>
      </c>
      <c r="K29" s="23">
        <v>29883.041341831413</v>
      </c>
      <c r="O29" s="25"/>
    </row>
    <row r="30" spans="2:15" ht="10.5">
      <c r="B30" s="11" t="s">
        <v>28</v>
      </c>
      <c r="C30" s="23">
        <v>0</v>
      </c>
      <c r="D30" s="23"/>
      <c r="E30" s="23">
        <v>246.74201384854643</v>
      </c>
      <c r="F30" s="23"/>
      <c r="G30" s="23">
        <v>2883.0642112666314</v>
      </c>
      <c r="I30" s="1">
        <v>0</v>
      </c>
      <c r="K30" s="23">
        <v>3129.806225115178</v>
      </c>
      <c r="O30" s="25"/>
    </row>
    <row r="31" spans="2:15" s="2" customFormat="1" ht="11.25" thickBot="1">
      <c r="B31" s="9" t="s">
        <v>6</v>
      </c>
      <c r="C31" s="29">
        <v>245257.3218341114</v>
      </c>
      <c r="D31" s="30"/>
      <c r="E31" s="29">
        <v>53839.36096886916</v>
      </c>
      <c r="F31" s="30"/>
      <c r="G31" s="29">
        <v>63640.64813715068</v>
      </c>
      <c r="H31" s="30"/>
      <c r="I31" s="29">
        <v>42821.391031264786</v>
      </c>
      <c r="J31" s="30"/>
      <c r="K31" s="29">
        <v>405558.72197139607</v>
      </c>
      <c r="N31" s="31"/>
      <c r="O31" s="31"/>
    </row>
    <row r="32" spans="3:15" ht="11.25" thickTop="1">
      <c r="C32" s="22"/>
      <c r="D32" s="22"/>
      <c r="E32" s="22"/>
      <c r="F32" s="22"/>
      <c r="G32" s="22"/>
      <c r="H32" s="22"/>
      <c r="I32" s="22"/>
      <c r="J32" s="22"/>
      <c r="K32" s="21"/>
      <c r="O32" s="26"/>
    </row>
    <row r="33" spans="2:30" ht="21">
      <c r="B33" s="14" t="s">
        <v>15</v>
      </c>
      <c r="C33" s="20"/>
      <c r="D33" s="20"/>
      <c r="E33" s="20"/>
      <c r="F33" s="20"/>
      <c r="G33" s="20"/>
      <c r="H33" s="20"/>
      <c r="I33" s="20"/>
      <c r="J33" s="20"/>
      <c r="K33" s="21"/>
      <c r="O33" s="26"/>
      <c r="AD33" s="27"/>
    </row>
    <row r="34" spans="2:37" ht="10.5">
      <c r="B34" s="11" t="s">
        <v>0</v>
      </c>
      <c r="C34" s="23">
        <v>151152.79482731345</v>
      </c>
      <c r="D34" s="23"/>
      <c r="E34" s="23">
        <v>5047.557956614538</v>
      </c>
      <c r="F34" s="23"/>
      <c r="G34" s="23">
        <v>2349.47438599147</v>
      </c>
      <c r="H34" s="23"/>
      <c r="I34" s="23">
        <v>2267.7365636644927</v>
      </c>
      <c r="J34" s="23"/>
      <c r="K34" s="23">
        <v>160817.56373358396</v>
      </c>
      <c r="N34" s="25"/>
      <c r="O34" s="25"/>
      <c r="AE34" s="28"/>
      <c r="AF34" s="28"/>
      <c r="AG34" s="28"/>
      <c r="AH34" s="28"/>
      <c r="AI34" s="28"/>
      <c r="AJ34" s="28"/>
      <c r="AK34" s="28"/>
    </row>
    <row r="35" spans="2:15" ht="10.5">
      <c r="B35" s="11" t="s">
        <v>1</v>
      </c>
      <c r="C35" s="23">
        <v>74551.49582273379</v>
      </c>
      <c r="D35" s="23"/>
      <c r="E35" s="23">
        <v>4760.724063912005</v>
      </c>
      <c r="F35" s="23"/>
      <c r="G35" s="23">
        <v>2979.3249782951852</v>
      </c>
      <c r="H35" s="23"/>
      <c r="I35" s="23">
        <v>3855.1882906909354</v>
      </c>
      <c r="J35" s="23"/>
      <c r="K35" s="23">
        <v>86146.73315563193</v>
      </c>
      <c r="N35" s="25"/>
      <c r="O35" s="25"/>
    </row>
    <row r="36" spans="2:15" ht="10.5">
      <c r="B36" s="11" t="s">
        <v>2</v>
      </c>
      <c r="C36" s="23">
        <v>19147.77156459241</v>
      </c>
      <c r="D36" s="23"/>
      <c r="E36" s="23">
        <v>19320.97265132202</v>
      </c>
      <c r="F36" s="23"/>
      <c r="G36" s="23">
        <v>13913.372864870984</v>
      </c>
      <c r="H36" s="23"/>
      <c r="I36" s="23">
        <v>16950.391767951776</v>
      </c>
      <c r="J36" s="23"/>
      <c r="K36" s="23">
        <v>69332.50884873718</v>
      </c>
      <c r="N36" s="25"/>
      <c r="O36" s="25"/>
    </row>
    <row r="37" spans="2:15" ht="10.5">
      <c r="B37" s="11" t="s">
        <v>3</v>
      </c>
      <c r="C37" s="23">
        <v>339.4834091337557</v>
      </c>
      <c r="D37" s="23"/>
      <c r="E37" s="23">
        <v>13237.486963984455</v>
      </c>
      <c r="F37" s="23"/>
      <c r="G37" s="23">
        <v>11585.934283911029</v>
      </c>
      <c r="H37" s="23"/>
      <c r="I37" s="23">
        <v>14224.841104138834</v>
      </c>
      <c r="J37" s="23"/>
      <c r="K37" s="23">
        <v>39387.74576116807</v>
      </c>
      <c r="N37" s="25"/>
      <c r="O37" s="25"/>
    </row>
    <row r="38" spans="2:15" ht="10.5">
      <c r="B38" s="11" t="s">
        <v>4</v>
      </c>
      <c r="C38" s="23">
        <v>65.77621033819706</v>
      </c>
      <c r="E38" s="23">
        <v>6051.271320110896</v>
      </c>
      <c r="F38" s="23"/>
      <c r="G38" s="23">
        <v>8982.260765207946</v>
      </c>
      <c r="I38" s="23">
        <v>4651.355060388339</v>
      </c>
      <c r="J38" s="23"/>
      <c r="K38" s="23">
        <v>19750.66335604538</v>
      </c>
      <c r="N38" s="25"/>
      <c r="O38" s="25"/>
    </row>
    <row r="39" spans="2:15" ht="10.5">
      <c r="B39" s="11" t="s">
        <v>16</v>
      </c>
      <c r="C39" s="1">
        <v>0</v>
      </c>
      <c r="E39" s="23">
        <v>5421.34801292522</v>
      </c>
      <c r="F39" s="23"/>
      <c r="G39" s="23">
        <v>23830.280858874063</v>
      </c>
      <c r="I39" s="23">
        <v>871.8782444304039</v>
      </c>
      <c r="J39" s="23"/>
      <c r="K39" s="23">
        <v>30123.507116229688</v>
      </c>
      <c r="N39" s="25"/>
      <c r="O39" s="25"/>
    </row>
    <row r="40" spans="2:15" s="2" customFormat="1" ht="11.25" thickBot="1">
      <c r="B40" s="9" t="s">
        <v>6</v>
      </c>
      <c r="C40" s="29">
        <v>245257.32183411162</v>
      </c>
      <c r="D40" s="30"/>
      <c r="E40" s="29">
        <v>53839.360968869136</v>
      </c>
      <c r="F40" s="30"/>
      <c r="G40" s="29">
        <v>63640.64813715068</v>
      </c>
      <c r="H40" s="30"/>
      <c r="I40" s="29">
        <v>42821.39103126478</v>
      </c>
      <c r="J40" s="30"/>
      <c r="K40" s="29">
        <v>405558.7219713962</v>
      </c>
      <c r="N40" s="31"/>
      <c r="O40" s="31"/>
    </row>
    <row r="41" spans="2:11" ht="11.25" thickTop="1">
      <c r="B41" s="12"/>
      <c r="C41" s="20"/>
      <c r="D41" s="20"/>
      <c r="E41" s="20"/>
      <c r="F41" s="20"/>
      <c r="G41" s="20"/>
      <c r="H41" s="20"/>
      <c r="I41" s="20"/>
      <c r="J41" s="20"/>
      <c r="K41" s="21"/>
    </row>
    <row r="42" spans="2:11" ht="21">
      <c r="B42" s="14" t="s">
        <v>17</v>
      </c>
      <c r="C42" s="22"/>
      <c r="D42" s="20"/>
      <c r="E42" s="20"/>
      <c r="F42" s="20"/>
      <c r="G42" s="20"/>
      <c r="H42" s="20"/>
      <c r="I42" s="20"/>
      <c r="J42" s="20"/>
      <c r="K42" s="21"/>
    </row>
    <row r="43" spans="2:15" ht="10.5">
      <c r="B43" s="11" t="s">
        <v>29</v>
      </c>
      <c r="C43" s="18">
        <v>50478.968195864334</v>
      </c>
      <c r="D43" s="18"/>
      <c r="E43" s="18">
        <v>5053.843281017293</v>
      </c>
      <c r="F43" s="18"/>
      <c r="G43" s="18">
        <v>7427.492415718057</v>
      </c>
      <c r="H43" s="18"/>
      <c r="I43" s="18">
        <v>2815.4500967381678</v>
      </c>
      <c r="J43" s="18"/>
      <c r="K43" s="18">
        <v>65775.75398933786</v>
      </c>
      <c r="N43" s="25"/>
      <c r="O43" s="25"/>
    </row>
    <row r="44" spans="2:15" ht="10.5">
      <c r="B44" s="17" t="s">
        <v>30</v>
      </c>
      <c r="C44" s="18">
        <v>65247.74237718787</v>
      </c>
      <c r="D44" s="18"/>
      <c r="E44" s="18">
        <v>9558.463717672219</v>
      </c>
      <c r="F44" s="18"/>
      <c r="G44" s="18">
        <v>18158.52047900325</v>
      </c>
      <c r="H44" s="18"/>
      <c r="I44" s="18">
        <v>9380.61440339963</v>
      </c>
      <c r="J44" s="18"/>
      <c r="K44" s="18">
        <v>102345.34097726295</v>
      </c>
      <c r="N44" s="25"/>
      <c r="O44" s="25"/>
    </row>
    <row r="45" spans="2:15" ht="10.5">
      <c r="B45" s="15" t="s">
        <v>31</v>
      </c>
      <c r="C45" s="18">
        <v>36824.29836757702</v>
      </c>
      <c r="D45" s="18"/>
      <c r="E45" s="18">
        <v>9283.15328519653</v>
      </c>
      <c r="F45" s="18"/>
      <c r="G45" s="18">
        <v>17280.81859661102</v>
      </c>
      <c r="H45" s="18"/>
      <c r="I45" s="18">
        <v>9086.61993086666</v>
      </c>
      <c r="J45" s="18"/>
      <c r="K45" s="18">
        <v>72474.89018025124</v>
      </c>
      <c r="N45" s="25"/>
      <c r="O45" s="25"/>
    </row>
    <row r="46" spans="2:15" ht="10.5">
      <c r="B46" s="15" t="s">
        <v>32</v>
      </c>
      <c r="C46" s="18">
        <v>5382.897550653464</v>
      </c>
      <c r="D46" s="18"/>
      <c r="E46" s="18">
        <v>1738.3231589852594</v>
      </c>
      <c r="F46" s="18"/>
      <c r="G46" s="18">
        <v>1904.4703076128546</v>
      </c>
      <c r="H46" s="18"/>
      <c r="I46" s="18">
        <v>3012.2797596968458</v>
      </c>
      <c r="J46" s="18"/>
      <c r="K46" s="18">
        <v>12037.970776948423</v>
      </c>
      <c r="N46" s="25"/>
      <c r="O46" s="25"/>
    </row>
    <row r="47" spans="2:15" ht="10.5">
      <c r="B47" s="15" t="s">
        <v>33</v>
      </c>
      <c r="C47" s="18">
        <v>14533.042746190524</v>
      </c>
      <c r="D47" s="18"/>
      <c r="E47" s="18">
        <v>3648.2616686687466</v>
      </c>
      <c r="F47" s="18"/>
      <c r="G47" s="18">
        <v>5110.16942609654</v>
      </c>
      <c r="H47" s="18"/>
      <c r="I47" s="18">
        <v>4640.543255538494</v>
      </c>
      <c r="J47" s="18"/>
      <c r="K47" s="18">
        <v>27932.0170964943</v>
      </c>
      <c r="N47" s="25"/>
      <c r="O47" s="25"/>
    </row>
    <row r="48" spans="2:15" ht="10.5">
      <c r="B48" s="15" t="s">
        <v>34</v>
      </c>
      <c r="C48" s="18">
        <v>41051.13051926182</v>
      </c>
      <c r="D48" s="18"/>
      <c r="E48" s="18">
        <v>11385.003913779992</v>
      </c>
      <c r="F48" s="18"/>
      <c r="G48" s="18">
        <v>7010.912807193495</v>
      </c>
      <c r="H48" s="18"/>
      <c r="I48" s="18">
        <v>7581.224849241283</v>
      </c>
      <c r="J48" s="18"/>
      <c r="K48" s="18">
        <v>67028.27208947658</v>
      </c>
      <c r="N48" s="25"/>
      <c r="O48" s="25"/>
    </row>
    <row r="49" spans="2:15" ht="10.5">
      <c r="B49" s="15" t="s">
        <v>35</v>
      </c>
      <c r="C49" s="18">
        <v>24558.18094079895</v>
      </c>
      <c r="D49" s="18"/>
      <c r="E49" s="18">
        <v>7409.100664400987</v>
      </c>
      <c r="F49" s="18"/>
      <c r="G49" s="18">
        <v>4621.527606512378</v>
      </c>
      <c r="H49" s="18"/>
      <c r="I49" s="18">
        <v>4172.260068668643</v>
      </c>
      <c r="J49" s="18"/>
      <c r="K49" s="18">
        <v>40761.06928038095</v>
      </c>
      <c r="N49" s="25"/>
      <c r="O49" s="25"/>
    </row>
    <row r="50" spans="2:15" s="2" customFormat="1" ht="10.5">
      <c r="B50" s="15" t="s">
        <v>36</v>
      </c>
      <c r="C50" s="18">
        <v>4979.700475813616</v>
      </c>
      <c r="D50" s="18"/>
      <c r="E50" s="18">
        <v>4998.324105663203</v>
      </c>
      <c r="F50" s="18"/>
      <c r="G50" s="18">
        <v>1391.271386417693</v>
      </c>
      <c r="H50" s="18"/>
      <c r="I50" s="18">
        <v>1643.3217077034249</v>
      </c>
      <c r="J50" s="18"/>
      <c r="K50" s="18">
        <v>13012.617675597936</v>
      </c>
      <c r="N50" s="31"/>
      <c r="O50" s="31"/>
    </row>
    <row r="51" spans="2:11" ht="10.5">
      <c r="B51" s="15" t="s">
        <v>37</v>
      </c>
      <c r="C51" s="18">
        <v>2201.360660763907</v>
      </c>
      <c r="D51" s="18"/>
      <c r="E51" s="18">
        <v>764.8871734849222</v>
      </c>
      <c r="F51" s="18"/>
      <c r="G51" s="18">
        <v>735.4651119854088</v>
      </c>
      <c r="H51" s="18"/>
      <c r="I51" s="18">
        <v>489.0769594116408</v>
      </c>
      <c r="J51" s="18"/>
      <c r="K51" s="18">
        <v>4190.789905645878</v>
      </c>
    </row>
    <row r="52" spans="2:11" ht="11.25" thickBot="1">
      <c r="B52" s="9" t="s">
        <v>6</v>
      </c>
      <c r="C52" s="39">
        <v>245257.3218341115</v>
      </c>
      <c r="D52" s="40"/>
      <c r="E52" s="39">
        <v>53839.36096886916</v>
      </c>
      <c r="F52" s="40"/>
      <c r="G52" s="39">
        <v>63640.648137150696</v>
      </c>
      <c r="H52" s="40"/>
      <c r="I52" s="39">
        <v>42821.39103126479</v>
      </c>
      <c r="J52" s="40"/>
      <c r="K52" s="39">
        <v>405558.7219713962</v>
      </c>
    </row>
    <row r="53" ht="11.25" thickTop="1">
      <c r="G53" s="18"/>
    </row>
    <row r="54" ht="21">
      <c r="B54" s="14" t="s">
        <v>84</v>
      </c>
    </row>
    <row r="55" spans="2:11" ht="10.5">
      <c r="B55" s="11" t="s">
        <v>85</v>
      </c>
      <c r="C55" s="18">
        <v>73262.61086317411</v>
      </c>
      <c r="D55" s="18"/>
      <c r="E55" s="18">
        <v>15625.876424828526</v>
      </c>
      <c r="F55" s="18"/>
      <c r="G55" s="18">
        <v>18539.934266292625</v>
      </c>
      <c r="H55" s="18"/>
      <c r="I55" s="18">
        <v>13824.424917906956</v>
      </c>
      <c r="J55" s="18"/>
      <c r="K55" s="18">
        <v>121252.8464722022</v>
      </c>
    </row>
    <row r="56" spans="2:11" ht="10.5">
      <c r="B56" s="11" t="s">
        <v>86</v>
      </c>
      <c r="C56" s="18">
        <v>67647.83819187174</v>
      </c>
      <c r="D56" s="18"/>
      <c r="E56" s="18">
        <v>13875.810269654885</v>
      </c>
      <c r="F56" s="18"/>
      <c r="G56" s="18">
        <v>16660.018504543474</v>
      </c>
      <c r="H56" s="18"/>
      <c r="I56" s="18">
        <v>12839.79980061993</v>
      </c>
      <c r="J56" s="18"/>
      <c r="K56" s="18">
        <v>111023.46676669004</v>
      </c>
    </row>
    <row r="57" spans="2:11" ht="10.5">
      <c r="B57" s="11" t="s">
        <v>87</v>
      </c>
      <c r="C57" s="18">
        <v>54805.84639356605</v>
      </c>
      <c r="D57" s="18"/>
      <c r="E57" s="18">
        <v>11056.301377940199</v>
      </c>
      <c r="F57" s="18"/>
      <c r="G57" s="18">
        <v>14084.421384570822</v>
      </c>
      <c r="H57" s="18"/>
      <c r="I57" s="18">
        <v>9330.412771274303</v>
      </c>
      <c r="J57" s="18"/>
      <c r="K57" s="18">
        <v>89276.98192735137</v>
      </c>
    </row>
    <row r="58" spans="2:11" ht="10.5">
      <c r="B58" s="11" t="s">
        <v>88</v>
      </c>
      <c r="C58" s="18">
        <v>35785.41830659338</v>
      </c>
      <c r="D58" s="18"/>
      <c r="E58" s="18">
        <v>7427.553329527614</v>
      </c>
      <c r="F58" s="18"/>
      <c r="G58" s="18">
        <v>9038.255483352936</v>
      </c>
      <c r="H58" s="18"/>
      <c r="I58" s="18">
        <v>4547.3045880097825</v>
      </c>
      <c r="J58" s="18"/>
      <c r="K58" s="18">
        <v>56798.531707483715</v>
      </c>
    </row>
    <row r="59" spans="2:11" ht="10.5">
      <c r="B59" s="11" t="s">
        <v>89</v>
      </c>
      <c r="C59" s="18">
        <v>13755.608078906393</v>
      </c>
      <c r="D59" s="18"/>
      <c r="E59" s="18">
        <v>5853.819566917847</v>
      </c>
      <c r="F59" s="18"/>
      <c r="G59" s="18">
        <v>5318.018498390875</v>
      </c>
      <c r="H59" s="18"/>
      <c r="I59" s="18">
        <v>2279.4489534538766</v>
      </c>
      <c r="J59" s="18"/>
      <c r="K59" s="18">
        <v>27206.895097668992</v>
      </c>
    </row>
    <row r="60" spans="2:11" ht="11.25" thickBot="1">
      <c r="B60" s="9" t="s">
        <v>6</v>
      </c>
      <c r="C60" s="39">
        <v>245257.32183411164</v>
      </c>
      <c r="D60" s="40"/>
      <c r="E60" s="39">
        <v>53839.36096886907</v>
      </c>
      <c r="F60" s="40"/>
      <c r="G60" s="39">
        <v>63640.64813715073</v>
      </c>
      <c r="H60" s="40"/>
      <c r="I60" s="39">
        <v>42821.39103126485</v>
      </c>
      <c r="J60" s="40"/>
      <c r="K60" s="39">
        <v>405558.72197139636</v>
      </c>
    </row>
    <row r="61" spans="3:7" ht="11.25" thickTop="1">
      <c r="C61" s="16"/>
      <c r="D61" s="16"/>
      <c r="E61" s="16"/>
      <c r="G61" s="18"/>
    </row>
    <row r="62" spans="3:5" ht="10.5">
      <c r="C62" s="16"/>
      <c r="D62" s="16"/>
      <c r="E62" s="16"/>
    </row>
    <row r="66" spans="3:5" ht="10.5">
      <c r="C66" s="19"/>
      <c r="D66" s="19"/>
      <c r="E66" s="19"/>
    </row>
    <row r="67" spans="3:5" ht="10.5">
      <c r="C67" s="19"/>
      <c r="E67" s="19"/>
    </row>
    <row r="68" spans="3:5" ht="10.5">
      <c r="C68" s="19"/>
      <c r="E68" s="19"/>
    </row>
    <row r="69" spans="3:5" ht="10.5">
      <c r="C69" s="19"/>
      <c r="E69" s="19"/>
    </row>
    <row r="70" spans="3:5" ht="10.5">
      <c r="C70" s="19"/>
      <c r="E70" s="19"/>
    </row>
    <row r="71" spans="3:5" ht="10.5">
      <c r="C71" s="19"/>
      <c r="E71" s="19"/>
    </row>
    <row r="72" spans="3:5" ht="10.5">
      <c r="C72" s="19"/>
      <c r="E72" s="19"/>
    </row>
    <row r="73" spans="3:5" ht="10.5">
      <c r="C73" s="19"/>
      <c r="E73" s="19"/>
    </row>
    <row r="74" spans="3:5" ht="10.5">
      <c r="C74" s="19"/>
      <c r="E74" s="19"/>
    </row>
  </sheetData>
  <sheetProtection/>
  <mergeCells count="1">
    <mergeCell ref="C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D31"/>
  <sheetViews>
    <sheetView showRowColHeaders="0" zoomScalePageLayoutView="0" workbookViewId="0" topLeftCell="A1">
      <selection activeCell="D31" sqref="D31"/>
    </sheetView>
  </sheetViews>
  <sheetFormatPr defaultColWidth="9.00390625" defaultRowHeight="11.25"/>
  <cols>
    <col min="1" max="1" width="2.625" style="34" customWidth="1"/>
    <col min="2" max="2" width="10.00390625" style="34" bestFit="1" customWidth="1"/>
    <col min="3" max="3" width="6.125" style="34" customWidth="1"/>
    <col min="4" max="4" width="15.00390625" style="34" bestFit="1" customWidth="1"/>
    <col min="5" max="5" width="3.25390625" style="34" customWidth="1"/>
    <col min="6" max="16384" width="9.00390625" style="34" customWidth="1"/>
  </cols>
  <sheetData>
    <row r="1" ht="11.25"/>
    <row r="2" ht="11.25"/>
    <row r="3" ht="11.25"/>
    <row r="5" spans="2:4" ht="11.25">
      <c r="B5" s="46" t="s">
        <v>50</v>
      </c>
      <c r="C5" s="46" t="s">
        <v>45</v>
      </c>
      <c r="D5" s="46" t="s">
        <v>46</v>
      </c>
    </row>
    <row r="6" spans="2:4" ht="11.25">
      <c r="B6" s="47">
        <v>1986</v>
      </c>
      <c r="C6" s="42">
        <v>471</v>
      </c>
      <c r="D6" s="42">
        <v>933</v>
      </c>
    </row>
    <row r="7" spans="2:4" ht="11.25">
      <c r="B7" s="47">
        <v>1987</v>
      </c>
      <c r="C7" s="42">
        <v>630</v>
      </c>
      <c r="D7" s="42">
        <v>1238</v>
      </c>
    </row>
    <row r="8" spans="2:4" ht="11.25">
      <c r="B8" s="47">
        <v>1988</v>
      </c>
      <c r="C8" s="42">
        <v>1562</v>
      </c>
      <c r="D8" s="42">
        <v>2797</v>
      </c>
    </row>
    <row r="9" spans="2:4" ht="11.25">
      <c r="B9" s="47">
        <v>1989</v>
      </c>
      <c r="C9" s="42">
        <v>2654</v>
      </c>
      <c r="D9" s="42">
        <v>4209</v>
      </c>
    </row>
    <row r="10" spans="2:4" ht="11.25">
      <c r="B10" s="47">
        <v>1990</v>
      </c>
      <c r="C10" s="42">
        <v>3201</v>
      </c>
      <c r="D10" s="42">
        <v>4213</v>
      </c>
    </row>
    <row r="11" spans="2:4" ht="11.25">
      <c r="B11" s="47">
        <v>1991</v>
      </c>
      <c r="C11" s="42">
        <v>2463</v>
      </c>
      <c r="D11" s="42">
        <v>3950</v>
      </c>
    </row>
    <row r="12" spans="2:4" ht="11.25">
      <c r="B12" s="47">
        <v>1992</v>
      </c>
      <c r="C12" s="42">
        <v>2331</v>
      </c>
      <c r="D12" s="42">
        <v>3441</v>
      </c>
    </row>
    <row r="13" spans="2:4" ht="11.25">
      <c r="B13" s="47">
        <v>1993</v>
      </c>
      <c r="C13" s="42">
        <v>1720</v>
      </c>
      <c r="D13" s="42">
        <v>3264</v>
      </c>
    </row>
    <row r="14" spans="2:4" ht="11.25">
      <c r="B14" s="47">
        <v>1994</v>
      </c>
      <c r="C14" s="42">
        <v>732</v>
      </c>
      <c r="D14" s="42">
        <v>1479</v>
      </c>
    </row>
    <row r="15" spans="2:4" ht="11.25">
      <c r="B15" s="47">
        <v>1995</v>
      </c>
      <c r="C15" s="42">
        <v>215</v>
      </c>
      <c r="D15" s="42">
        <v>572</v>
      </c>
    </row>
    <row r="16" spans="2:4" ht="11.25">
      <c r="B16" s="47">
        <v>1996</v>
      </c>
      <c r="C16" s="42">
        <v>97</v>
      </c>
      <c r="D16" s="42">
        <v>265</v>
      </c>
    </row>
    <row r="17" spans="2:4" ht="11.25">
      <c r="B17" s="47">
        <v>1997</v>
      </c>
      <c r="C17" s="42">
        <v>32</v>
      </c>
      <c r="D17" s="42">
        <v>198</v>
      </c>
    </row>
    <row r="18" spans="2:4" ht="11.25">
      <c r="B18" s="47">
        <v>1998</v>
      </c>
      <c r="C18" s="42">
        <v>24</v>
      </c>
      <c r="D18" s="42">
        <v>107</v>
      </c>
    </row>
    <row r="19" spans="2:4" ht="11.25">
      <c r="B19" s="47">
        <v>1999</v>
      </c>
      <c r="C19" s="42">
        <v>15</v>
      </c>
      <c r="D19" s="42">
        <v>87</v>
      </c>
    </row>
    <row r="20" spans="2:4" ht="11.25">
      <c r="B20" s="47">
        <v>2000</v>
      </c>
      <c r="C20" s="42">
        <v>28</v>
      </c>
      <c r="D20" s="42">
        <v>109</v>
      </c>
    </row>
    <row r="21" spans="2:4" ht="11.25">
      <c r="B21" s="47">
        <v>2001</v>
      </c>
      <c r="C21" s="42">
        <v>54</v>
      </c>
      <c r="D21" s="42">
        <v>117</v>
      </c>
    </row>
    <row r="22" spans="2:4" ht="11.25">
      <c r="B22" s="47">
        <v>2002</v>
      </c>
      <c r="C22" s="42">
        <v>51</v>
      </c>
      <c r="D22" s="42">
        <v>169</v>
      </c>
    </row>
    <row r="23" spans="2:4" ht="11.25">
      <c r="B23" s="47">
        <v>2003</v>
      </c>
      <c r="C23" s="42">
        <v>51</v>
      </c>
      <c r="D23" s="42">
        <v>158</v>
      </c>
    </row>
    <row r="24" spans="2:4" ht="11.25">
      <c r="B24" s="47">
        <v>2004</v>
      </c>
      <c r="C24" s="42">
        <v>26</v>
      </c>
      <c r="D24" s="42">
        <v>101</v>
      </c>
    </row>
    <row r="25" spans="2:4" ht="11.25">
      <c r="B25" s="47">
        <v>2005</v>
      </c>
      <c r="C25" s="42">
        <v>13</v>
      </c>
      <c r="D25" s="42">
        <v>47</v>
      </c>
    </row>
    <row r="26" spans="2:4" ht="11.25">
      <c r="B26" s="47">
        <v>2006</v>
      </c>
      <c r="C26" s="42">
        <v>1</v>
      </c>
      <c r="D26" s="42">
        <v>16</v>
      </c>
    </row>
    <row r="27" spans="2:4" ht="11.25">
      <c r="B27" s="47">
        <v>2007</v>
      </c>
      <c r="C27" s="42">
        <v>4</v>
      </c>
      <c r="D27" s="42">
        <v>6</v>
      </c>
    </row>
    <row r="28" spans="2:4" ht="11.25">
      <c r="B28" s="47">
        <v>2008</v>
      </c>
      <c r="C28" s="42">
        <v>23</v>
      </c>
      <c r="D28" s="42">
        <v>46</v>
      </c>
    </row>
    <row r="29" spans="2:4" ht="11.25">
      <c r="B29" s="47">
        <v>2009</v>
      </c>
      <c r="C29" s="42">
        <v>37</v>
      </c>
      <c r="D29" s="42">
        <v>58</v>
      </c>
    </row>
    <row r="30" spans="2:4" ht="11.25">
      <c r="B30" s="47" t="s">
        <v>90</v>
      </c>
      <c r="C30" s="42">
        <v>81</v>
      </c>
      <c r="D30" s="42">
        <v>64</v>
      </c>
    </row>
    <row r="31" ht="11.25">
      <c r="B31" s="47" t="s">
        <v>91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E34"/>
  <sheetViews>
    <sheetView showRowColHeaders="0" zoomScalePageLayoutView="0" workbookViewId="0" topLeftCell="A1">
      <selection activeCell="G40" sqref="G40"/>
    </sheetView>
  </sheetViews>
  <sheetFormatPr defaultColWidth="9.00390625" defaultRowHeight="11.25"/>
  <cols>
    <col min="1" max="1" width="2.00390625" style="34" customWidth="1"/>
    <col min="2" max="2" width="7.50390625" style="34" customWidth="1"/>
    <col min="3" max="3" width="18.125" style="34" bestFit="1" customWidth="1"/>
    <col min="4" max="4" width="17.50390625" style="34" bestFit="1" customWidth="1"/>
    <col min="5" max="5" width="7.00390625" style="34" customWidth="1"/>
    <col min="6" max="15" width="9.00390625" style="34" customWidth="1"/>
    <col min="16" max="16384" width="9.00390625" style="34" customWidth="1"/>
  </cols>
  <sheetData>
    <row r="1" ht="11.25"/>
    <row r="2" ht="11.25"/>
    <row r="3" ht="11.25"/>
    <row r="4" spans="2:5" ht="11.25">
      <c r="B4" s="50" t="s">
        <v>83</v>
      </c>
      <c r="C4" s="50" t="s">
        <v>52</v>
      </c>
      <c r="D4" s="50" t="s">
        <v>53</v>
      </c>
      <c r="E4" s="50" t="s">
        <v>6</v>
      </c>
    </row>
    <row r="5" spans="2:5" ht="11.25">
      <c r="B5" s="44" t="s">
        <v>54</v>
      </c>
      <c r="C5" s="42">
        <v>45</v>
      </c>
      <c r="D5" s="42">
        <v>6</v>
      </c>
      <c r="E5" s="42">
        <f>C5+D5</f>
        <v>51</v>
      </c>
    </row>
    <row r="6" spans="2:5" ht="11.25">
      <c r="B6" s="44" t="s">
        <v>55</v>
      </c>
      <c r="C6" s="42">
        <v>48</v>
      </c>
      <c r="D6" s="42">
        <v>7</v>
      </c>
      <c r="E6" s="42">
        <f aca="true" t="shared" si="0" ref="E6:E34">C6+D6</f>
        <v>55</v>
      </c>
    </row>
    <row r="7" spans="2:5" ht="11.25">
      <c r="B7" s="44" t="s">
        <v>56</v>
      </c>
      <c r="C7" s="42">
        <v>59</v>
      </c>
      <c r="D7" s="42">
        <v>5</v>
      </c>
      <c r="E7" s="42">
        <f t="shared" si="0"/>
        <v>64</v>
      </c>
    </row>
    <row r="8" spans="2:5" ht="11.25">
      <c r="B8" s="44" t="s">
        <v>57</v>
      </c>
      <c r="C8" s="42">
        <v>64</v>
      </c>
      <c r="D8" s="42">
        <v>5</v>
      </c>
      <c r="E8" s="42">
        <f t="shared" si="0"/>
        <v>69</v>
      </c>
    </row>
    <row r="9" spans="2:5" ht="11.25">
      <c r="B9" s="44" t="s">
        <v>58</v>
      </c>
      <c r="C9" s="42">
        <v>46</v>
      </c>
      <c r="D9" s="42">
        <v>5</v>
      </c>
      <c r="E9" s="42">
        <f t="shared" si="0"/>
        <v>51</v>
      </c>
    </row>
    <row r="10" spans="2:5" ht="11.25">
      <c r="B10" s="44" t="s">
        <v>59</v>
      </c>
      <c r="C10" s="42">
        <v>49</v>
      </c>
      <c r="D10" s="42">
        <v>5</v>
      </c>
      <c r="E10" s="42">
        <f t="shared" si="0"/>
        <v>54</v>
      </c>
    </row>
    <row r="11" spans="2:5" ht="11.25">
      <c r="B11" s="44" t="s">
        <v>60</v>
      </c>
      <c r="C11" s="42">
        <v>41</v>
      </c>
      <c r="D11" s="42">
        <v>5</v>
      </c>
      <c r="E11" s="42">
        <f t="shared" si="0"/>
        <v>46</v>
      </c>
    </row>
    <row r="12" spans="2:5" ht="11.25">
      <c r="B12" s="44" t="s">
        <v>61</v>
      </c>
      <c r="C12" s="42">
        <v>26</v>
      </c>
      <c r="D12" s="42">
        <v>3</v>
      </c>
      <c r="E12" s="42">
        <f t="shared" si="0"/>
        <v>29</v>
      </c>
    </row>
    <row r="13" spans="2:5" ht="11.25">
      <c r="B13" s="44" t="s">
        <v>62</v>
      </c>
      <c r="C13" s="42">
        <v>24</v>
      </c>
      <c r="D13" s="42">
        <v>2</v>
      </c>
      <c r="E13" s="42">
        <f t="shared" si="0"/>
        <v>26</v>
      </c>
    </row>
    <row r="14" spans="2:5" ht="11.25">
      <c r="B14" s="44" t="s">
        <v>63</v>
      </c>
      <c r="C14" s="42">
        <v>20</v>
      </c>
      <c r="D14" s="42">
        <v>3</v>
      </c>
      <c r="E14" s="42">
        <f t="shared" si="0"/>
        <v>23</v>
      </c>
    </row>
    <row r="15" spans="2:5" ht="11.25">
      <c r="B15" s="44" t="s">
        <v>64</v>
      </c>
      <c r="C15" s="42">
        <v>15</v>
      </c>
      <c r="D15" s="42">
        <v>3</v>
      </c>
      <c r="E15" s="42">
        <f t="shared" si="0"/>
        <v>18</v>
      </c>
    </row>
    <row r="16" spans="2:5" ht="11.25">
      <c r="B16" s="44" t="s">
        <v>65</v>
      </c>
      <c r="C16" s="42">
        <v>10</v>
      </c>
      <c r="D16" s="42">
        <v>3</v>
      </c>
      <c r="E16" s="42">
        <f t="shared" si="0"/>
        <v>13</v>
      </c>
    </row>
    <row r="17" spans="2:5" ht="11.25">
      <c r="B17" s="44" t="s">
        <v>66</v>
      </c>
      <c r="C17" s="42">
        <v>10</v>
      </c>
      <c r="D17" s="42">
        <v>3</v>
      </c>
      <c r="E17" s="42">
        <f t="shared" si="0"/>
        <v>13</v>
      </c>
    </row>
    <row r="18" spans="2:5" ht="11.25">
      <c r="B18" s="44" t="s">
        <v>67</v>
      </c>
      <c r="C18" s="42">
        <v>6</v>
      </c>
      <c r="D18" s="42">
        <v>1</v>
      </c>
      <c r="E18" s="42">
        <f t="shared" si="0"/>
        <v>7</v>
      </c>
    </row>
    <row r="19" spans="2:5" ht="11.25">
      <c r="B19" s="44" t="s">
        <v>68</v>
      </c>
      <c r="C19" s="42">
        <v>5</v>
      </c>
      <c r="D19" s="42">
        <v>0</v>
      </c>
      <c r="E19" s="42">
        <f t="shared" si="0"/>
        <v>5</v>
      </c>
    </row>
    <row r="20" spans="2:5" ht="11.25">
      <c r="B20" s="44" t="s">
        <v>69</v>
      </c>
      <c r="C20" s="42">
        <v>0</v>
      </c>
      <c r="D20" s="42">
        <v>0</v>
      </c>
      <c r="E20" s="42">
        <f t="shared" si="0"/>
        <v>0</v>
      </c>
    </row>
    <row r="21" spans="2:5" ht="11.25">
      <c r="B21" s="44" t="s">
        <v>70</v>
      </c>
      <c r="C21" s="42">
        <v>1</v>
      </c>
      <c r="D21" s="42">
        <v>0</v>
      </c>
      <c r="E21" s="42">
        <f t="shared" si="0"/>
        <v>1</v>
      </c>
    </row>
    <row r="22" spans="2:5" ht="11.25">
      <c r="B22" s="44" t="s">
        <v>71</v>
      </c>
      <c r="C22" s="42">
        <v>0</v>
      </c>
      <c r="D22" s="42">
        <v>0</v>
      </c>
      <c r="E22" s="42">
        <f t="shared" si="0"/>
        <v>0</v>
      </c>
    </row>
    <row r="23" spans="2:5" ht="11.25">
      <c r="B23" s="44" t="s">
        <v>72</v>
      </c>
      <c r="C23" s="42">
        <v>0</v>
      </c>
      <c r="D23" s="42">
        <v>0</v>
      </c>
      <c r="E23" s="42">
        <f t="shared" si="0"/>
        <v>0</v>
      </c>
    </row>
    <row r="24" spans="2:5" ht="11.25">
      <c r="B24" s="44" t="s">
        <v>73</v>
      </c>
      <c r="C24" s="42">
        <v>1</v>
      </c>
      <c r="D24" s="42">
        <v>0</v>
      </c>
      <c r="E24" s="42">
        <f t="shared" si="0"/>
        <v>1</v>
      </c>
    </row>
    <row r="25" spans="2:5" ht="11.25">
      <c r="B25" s="44" t="s">
        <v>74</v>
      </c>
      <c r="C25" s="42">
        <v>4</v>
      </c>
      <c r="D25" s="42">
        <v>0</v>
      </c>
      <c r="E25" s="42">
        <f t="shared" si="0"/>
        <v>4</v>
      </c>
    </row>
    <row r="26" spans="2:5" ht="11.25">
      <c r="B26" s="44" t="s">
        <v>75</v>
      </c>
      <c r="C26" s="42">
        <v>4</v>
      </c>
      <c r="D26" s="42">
        <v>0</v>
      </c>
      <c r="E26" s="42">
        <f t="shared" si="0"/>
        <v>4</v>
      </c>
    </row>
    <row r="27" spans="2:5" ht="11.25">
      <c r="B27" s="44" t="s">
        <v>76</v>
      </c>
      <c r="C27" s="42">
        <v>8</v>
      </c>
      <c r="D27" s="42">
        <v>0</v>
      </c>
      <c r="E27" s="42">
        <f t="shared" si="0"/>
        <v>8</v>
      </c>
    </row>
    <row r="28" spans="2:5" ht="11.25">
      <c r="B28" s="44" t="s">
        <v>77</v>
      </c>
      <c r="C28" s="42">
        <v>12</v>
      </c>
      <c r="D28" s="42">
        <v>1</v>
      </c>
      <c r="E28" s="42">
        <f t="shared" si="0"/>
        <v>13</v>
      </c>
    </row>
    <row r="29" spans="2:5" ht="11.25">
      <c r="B29" s="44" t="s">
        <v>78</v>
      </c>
      <c r="C29" s="42">
        <v>20</v>
      </c>
      <c r="D29" s="42">
        <v>3</v>
      </c>
      <c r="E29" s="42">
        <f t="shared" si="0"/>
        <v>23</v>
      </c>
    </row>
    <row r="30" spans="2:5" ht="11.25">
      <c r="B30" s="44" t="s">
        <v>79</v>
      </c>
      <c r="C30" s="42">
        <v>26</v>
      </c>
      <c r="D30" s="42">
        <v>1</v>
      </c>
      <c r="E30" s="42">
        <f t="shared" si="0"/>
        <v>27</v>
      </c>
    </row>
    <row r="31" spans="2:5" ht="11.25">
      <c r="B31" s="44" t="s">
        <v>80</v>
      </c>
      <c r="C31" s="42">
        <v>27</v>
      </c>
      <c r="D31" s="42">
        <v>1</v>
      </c>
      <c r="E31" s="42">
        <f t="shared" si="0"/>
        <v>28</v>
      </c>
    </row>
    <row r="32" spans="2:5" ht="11.25">
      <c r="B32" s="44" t="s">
        <v>81</v>
      </c>
      <c r="C32" s="42">
        <v>24</v>
      </c>
      <c r="D32" s="42">
        <v>2</v>
      </c>
      <c r="E32" s="42">
        <f t="shared" si="0"/>
        <v>26</v>
      </c>
    </row>
    <row r="33" spans="2:5" ht="11.25">
      <c r="B33" s="44" t="s">
        <v>82</v>
      </c>
      <c r="C33" s="42">
        <v>30</v>
      </c>
      <c r="D33" s="42">
        <v>7</v>
      </c>
      <c r="E33" s="42">
        <f t="shared" si="0"/>
        <v>37</v>
      </c>
    </row>
    <row r="34" spans="2:5" ht="11.25">
      <c r="B34" s="44" t="s">
        <v>92</v>
      </c>
      <c r="C34" s="42">
        <v>61</v>
      </c>
      <c r="D34" s="42">
        <v>20</v>
      </c>
      <c r="E34" s="42">
        <f t="shared" si="0"/>
        <v>81</v>
      </c>
    </row>
  </sheetData>
  <sheetProtection/>
  <printOptions/>
  <pageMargins left="0.7" right="0.7" top="0.75" bottom="0.75" header="0.3" footer="0.3"/>
  <pageSetup horizontalDpi="600" verticalDpi="600" orientation="portrait" paperSize="9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V29"/>
  <sheetViews>
    <sheetView showRowColHeaders="0" zoomScalePageLayoutView="0" workbookViewId="0" topLeftCell="A1">
      <selection activeCell="V10" activeCellId="1" sqref="R10 V10"/>
    </sheetView>
  </sheetViews>
  <sheetFormatPr defaultColWidth="9.00390625" defaultRowHeight="11.25"/>
  <cols>
    <col min="1" max="1" width="2.875" style="34" customWidth="1"/>
    <col min="2" max="2" width="20.00390625" style="34" customWidth="1"/>
    <col min="3" max="3" width="5.50390625" style="34" customWidth="1"/>
    <col min="4" max="20" width="6.125" style="34" bestFit="1" customWidth="1"/>
    <col min="21" max="22" width="5.75390625" style="34" customWidth="1"/>
    <col min="23" max="16384" width="9.00390625" style="34" customWidth="1"/>
  </cols>
  <sheetData>
    <row r="1" ht="11.25"/>
    <row r="2" ht="11.25"/>
    <row r="3" ht="11.25"/>
    <row r="4" spans="3:20" s="43" customFormat="1" ht="12.75"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2:22" s="43" customFormat="1" ht="21">
      <c r="B5" s="49" t="s">
        <v>43</v>
      </c>
      <c r="C5" s="46" t="s">
        <v>64</v>
      </c>
      <c r="D5" s="46" t="s">
        <v>65</v>
      </c>
      <c r="E5" s="46" t="s">
        <v>66</v>
      </c>
      <c r="F5" s="46" t="s">
        <v>67</v>
      </c>
      <c r="G5" s="46" t="s">
        <v>68</v>
      </c>
      <c r="H5" s="46" t="s">
        <v>69</v>
      </c>
      <c r="I5" s="46" t="s">
        <v>70</v>
      </c>
      <c r="J5" s="46" t="s">
        <v>71</v>
      </c>
      <c r="K5" s="46" t="s">
        <v>72</v>
      </c>
      <c r="L5" s="46" t="s">
        <v>73</v>
      </c>
      <c r="M5" s="46" t="s">
        <v>74</v>
      </c>
      <c r="N5" s="46" t="s">
        <v>75</v>
      </c>
      <c r="O5" s="46" t="s">
        <v>76</v>
      </c>
      <c r="P5" s="46" t="s">
        <v>77</v>
      </c>
      <c r="Q5" s="46" t="s">
        <v>78</v>
      </c>
      <c r="R5" s="46" t="s">
        <v>79</v>
      </c>
      <c r="S5" s="46" t="s">
        <v>80</v>
      </c>
      <c r="T5" s="46" t="s">
        <v>81</v>
      </c>
      <c r="U5" s="46" t="s">
        <v>82</v>
      </c>
      <c r="V5" s="46" t="s">
        <v>92</v>
      </c>
    </row>
    <row r="6" spans="2:22" s="43" customFormat="1" ht="11.25">
      <c r="B6" s="14" t="s">
        <v>42</v>
      </c>
      <c r="C6" s="44">
        <v>61.5</v>
      </c>
      <c r="D6" s="44">
        <v>60</v>
      </c>
      <c r="E6" s="44">
        <v>58</v>
      </c>
      <c r="F6" s="44">
        <v>58</v>
      </c>
      <c r="G6" s="44">
        <v>58</v>
      </c>
      <c r="H6" s="44">
        <v>54</v>
      </c>
      <c r="I6" s="44">
        <v>53</v>
      </c>
      <c r="J6" s="44">
        <v>53</v>
      </c>
      <c r="K6" s="44">
        <v>52</v>
      </c>
      <c r="L6" s="44">
        <v>53</v>
      </c>
      <c r="M6" s="44">
        <v>53</v>
      </c>
      <c r="N6" s="44">
        <v>54</v>
      </c>
      <c r="O6" s="44">
        <v>53</v>
      </c>
      <c r="P6" s="44">
        <v>55</v>
      </c>
      <c r="Q6" s="44">
        <v>58</v>
      </c>
      <c r="R6" s="44">
        <v>60</v>
      </c>
      <c r="S6" s="44">
        <v>65.5</v>
      </c>
      <c r="T6" s="44">
        <v>67.3</v>
      </c>
      <c r="U6" s="44">
        <v>67.47</v>
      </c>
      <c r="V6" s="44">
        <v>67.97</v>
      </c>
    </row>
    <row r="7" spans="2:22" s="43" customFormat="1" ht="11.25">
      <c r="B7" s="14" t="s">
        <v>23</v>
      </c>
      <c r="C7" s="44">
        <v>49.7</v>
      </c>
      <c r="D7" s="44">
        <v>49.7</v>
      </c>
      <c r="E7" s="44">
        <v>45</v>
      </c>
      <c r="F7" s="44">
        <v>45</v>
      </c>
      <c r="G7" s="44">
        <v>46</v>
      </c>
      <c r="H7" s="44">
        <v>44</v>
      </c>
      <c r="I7" s="44">
        <v>43</v>
      </c>
      <c r="J7" s="44">
        <v>43</v>
      </c>
      <c r="K7" s="44">
        <v>43</v>
      </c>
      <c r="L7" s="44">
        <v>45</v>
      </c>
      <c r="M7" s="44">
        <v>44</v>
      </c>
      <c r="N7" s="44">
        <v>45</v>
      </c>
      <c r="O7" s="44">
        <v>46</v>
      </c>
      <c r="P7" s="44">
        <v>48</v>
      </c>
      <c r="Q7" s="44">
        <v>51</v>
      </c>
      <c r="R7" s="44">
        <v>50</v>
      </c>
      <c r="S7" s="44">
        <v>59.4</v>
      </c>
      <c r="T7" s="44">
        <v>63.8</v>
      </c>
      <c r="U7" s="44">
        <v>63.58</v>
      </c>
      <c r="V7" s="44">
        <v>68.02</v>
      </c>
    </row>
    <row r="8" spans="2:22" s="43" customFormat="1" ht="11.25">
      <c r="B8" s="14" t="s">
        <v>5</v>
      </c>
      <c r="C8" s="44">
        <v>52.8</v>
      </c>
      <c r="D8" s="44">
        <v>52</v>
      </c>
      <c r="E8" s="44">
        <v>51</v>
      </c>
      <c r="F8" s="44">
        <v>51</v>
      </c>
      <c r="G8" s="44">
        <v>51</v>
      </c>
      <c r="H8" s="44">
        <v>49</v>
      </c>
      <c r="I8" s="44">
        <v>46</v>
      </c>
      <c r="J8" s="44">
        <v>47</v>
      </c>
      <c r="K8" s="44">
        <v>47</v>
      </c>
      <c r="L8" s="44">
        <v>48</v>
      </c>
      <c r="M8" s="44">
        <v>49</v>
      </c>
      <c r="N8" s="44">
        <v>48</v>
      </c>
      <c r="O8" s="44">
        <v>48</v>
      </c>
      <c r="P8" s="44">
        <v>50</v>
      </c>
      <c r="Q8" s="44">
        <v>46</v>
      </c>
      <c r="R8" s="44">
        <v>49</v>
      </c>
      <c r="S8" s="44">
        <v>61.5</v>
      </c>
      <c r="T8" s="44">
        <v>63.5</v>
      </c>
      <c r="U8" s="44">
        <v>63.86</v>
      </c>
      <c r="V8" s="44">
        <v>65.48</v>
      </c>
    </row>
    <row r="9" spans="2:22" s="43" customFormat="1" ht="11.25">
      <c r="B9" s="14" t="s">
        <v>44</v>
      </c>
      <c r="C9" s="44">
        <v>67</v>
      </c>
      <c r="D9" s="44">
        <v>68</v>
      </c>
      <c r="E9" s="44">
        <v>66</v>
      </c>
      <c r="F9" s="44">
        <v>66</v>
      </c>
      <c r="G9" s="44">
        <v>64</v>
      </c>
      <c r="H9" s="44">
        <v>64</v>
      </c>
      <c r="I9" s="44">
        <v>62</v>
      </c>
      <c r="J9" s="44">
        <v>61</v>
      </c>
      <c r="K9" s="44">
        <v>58</v>
      </c>
      <c r="L9" s="44">
        <v>59</v>
      </c>
      <c r="M9" s="44">
        <v>59</v>
      </c>
      <c r="N9" s="44">
        <v>60</v>
      </c>
      <c r="O9" s="44">
        <v>59</v>
      </c>
      <c r="P9" s="44">
        <v>60</v>
      </c>
      <c r="Q9" s="44">
        <v>62</v>
      </c>
      <c r="R9" s="44">
        <v>64</v>
      </c>
      <c r="S9" s="44">
        <v>71.1</v>
      </c>
      <c r="T9" s="44">
        <v>75.3</v>
      </c>
      <c r="U9" s="44">
        <v>74.51</v>
      </c>
      <c r="V9" s="44">
        <v>75.24</v>
      </c>
    </row>
    <row r="10" spans="2:22" s="43" customFormat="1" ht="11.25">
      <c r="B10" s="14" t="s">
        <v>6</v>
      </c>
      <c r="C10" s="44">
        <v>61</v>
      </c>
      <c r="D10" s="44">
        <v>60</v>
      </c>
      <c r="E10" s="44">
        <v>58</v>
      </c>
      <c r="F10" s="44">
        <v>58</v>
      </c>
      <c r="G10" s="44">
        <v>57</v>
      </c>
      <c r="H10" s="44">
        <v>54</v>
      </c>
      <c r="I10" s="44">
        <v>53</v>
      </c>
      <c r="J10" s="44">
        <v>53</v>
      </c>
      <c r="K10" s="44">
        <v>52</v>
      </c>
      <c r="L10" s="44">
        <v>53</v>
      </c>
      <c r="M10" s="44">
        <v>53</v>
      </c>
      <c r="N10" s="44">
        <v>53</v>
      </c>
      <c r="O10" s="44">
        <v>53</v>
      </c>
      <c r="P10" s="44">
        <v>54</v>
      </c>
      <c r="Q10" s="44">
        <v>57</v>
      </c>
      <c r="R10" s="44">
        <v>59</v>
      </c>
      <c r="S10" s="44">
        <v>65.3</v>
      </c>
      <c r="T10" s="44">
        <v>67.8</v>
      </c>
      <c r="U10" s="44">
        <v>67.77</v>
      </c>
      <c r="V10" s="44">
        <v>69.01</v>
      </c>
    </row>
    <row r="11" s="43" customFormat="1" ht="11.25"/>
    <row r="25" spans="15:17" ht="12.75">
      <c r="O25" s="35"/>
      <c r="P25" s="33"/>
      <c r="Q25" s="36"/>
    </row>
    <row r="26" spans="15:17" ht="12.75">
      <c r="O26" s="35"/>
      <c r="P26" s="33"/>
      <c r="Q26" s="36"/>
    </row>
    <row r="27" spans="15:17" ht="12.75">
      <c r="O27" s="35"/>
      <c r="P27" s="33"/>
      <c r="Q27" s="36"/>
    </row>
    <row r="28" spans="15:17" ht="12.75">
      <c r="O28" s="35"/>
      <c r="P28" s="33"/>
      <c r="Q28" s="36"/>
    </row>
    <row r="29" spans="15:17" ht="12.75">
      <c r="O29" s="35"/>
      <c r="P29" s="33"/>
      <c r="Q29" s="3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V11"/>
  <sheetViews>
    <sheetView zoomScalePageLayoutView="0" workbookViewId="0" topLeftCell="A1">
      <selection activeCell="B17" sqref="B17"/>
    </sheetView>
  </sheetViews>
  <sheetFormatPr defaultColWidth="9.00390625" defaultRowHeight="11.25"/>
  <cols>
    <col min="1" max="1" width="3.125" style="34" customWidth="1"/>
    <col min="2" max="2" width="23.50390625" style="34" bestFit="1" customWidth="1"/>
    <col min="3" max="18" width="5.50390625" style="34" bestFit="1" customWidth="1"/>
    <col min="19" max="20" width="6.00390625" style="34" bestFit="1" customWidth="1"/>
    <col min="21" max="22" width="5.625" style="34" customWidth="1"/>
    <col min="23" max="16384" width="9.00390625" style="34" customWidth="1"/>
  </cols>
  <sheetData>
    <row r="1" ht="11.25"/>
    <row r="2" ht="11.25"/>
    <row r="3" ht="11.25"/>
    <row r="4" spans="2:19" ht="12.75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2:22" ht="21">
      <c r="B5" s="49" t="s">
        <v>47</v>
      </c>
      <c r="C5" s="46" t="s">
        <v>64</v>
      </c>
      <c r="D5" s="46" t="s">
        <v>65</v>
      </c>
      <c r="E5" s="46" t="s">
        <v>66</v>
      </c>
      <c r="F5" s="46" t="s">
        <v>67</v>
      </c>
      <c r="G5" s="46" t="s">
        <v>68</v>
      </c>
      <c r="H5" s="46" t="s">
        <v>69</v>
      </c>
      <c r="I5" s="46" t="s">
        <v>70</v>
      </c>
      <c r="J5" s="46" t="s">
        <v>71</v>
      </c>
      <c r="K5" s="46" t="s">
        <v>72</v>
      </c>
      <c r="L5" s="46" t="s">
        <v>73</v>
      </c>
      <c r="M5" s="46" t="s">
        <v>74</v>
      </c>
      <c r="N5" s="46" t="s">
        <v>75</v>
      </c>
      <c r="O5" s="46" t="s">
        <v>76</v>
      </c>
      <c r="P5" s="46" t="s">
        <v>77</v>
      </c>
      <c r="Q5" s="46" t="s">
        <v>78</v>
      </c>
      <c r="R5" s="46" t="s">
        <v>79</v>
      </c>
      <c r="S5" s="46" t="s">
        <v>80</v>
      </c>
      <c r="T5" s="46" t="s">
        <v>81</v>
      </c>
      <c r="U5" s="46" t="s">
        <v>82</v>
      </c>
      <c r="V5" s="46" t="s">
        <v>92</v>
      </c>
    </row>
    <row r="6" spans="2:22" ht="11.25">
      <c r="B6" s="14" t="s">
        <v>42</v>
      </c>
      <c r="C6" s="45">
        <v>0.0806525286121379</v>
      </c>
      <c r="D6" s="45">
        <v>0.0771912983684229</v>
      </c>
      <c r="E6" s="45">
        <v>0.06955692951173949</v>
      </c>
      <c r="F6" s="45">
        <v>0.05659170479252</v>
      </c>
      <c r="G6" s="45">
        <v>0.05129636764722796</v>
      </c>
      <c r="H6" s="45">
        <v>0.056647210289428276</v>
      </c>
      <c r="I6" s="45">
        <v>0.050244429306712655</v>
      </c>
      <c r="J6" s="45">
        <v>0.060543838606434336</v>
      </c>
      <c r="K6" s="45">
        <v>0.0616656827446775</v>
      </c>
      <c r="L6" s="45">
        <v>0.07025384380678135</v>
      </c>
      <c r="M6" s="45">
        <v>0.0809282516902012</v>
      </c>
      <c r="N6" s="45">
        <v>0.10004882266970098</v>
      </c>
      <c r="O6" s="45">
        <v>0.11781523259771912</v>
      </c>
      <c r="P6" s="45">
        <v>0.1405975605147636</v>
      </c>
      <c r="Q6" s="45">
        <v>0.21226550425193944</v>
      </c>
      <c r="R6" s="45">
        <v>0.31</v>
      </c>
      <c r="S6" s="45">
        <v>0.408584281183188</v>
      </c>
      <c r="T6" s="45">
        <v>0.47</v>
      </c>
      <c r="U6" s="45">
        <v>0.52</v>
      </c>
      <c r="V6" s="45">
        <v>0.54</v>
      </c>
    </row>
    <row r="7" spans="2:22" ht="11.25">
      <c r="B7" s="14" t="s">
        <v>23</v>
      </c>
      <c r="C7" s="45">
        <v>0.16563791556290958</v>
      </c>
      <c r="D7" s="45">
        <v>0.2132773695526021</v>
      </c>
      <c r="E7" s="45">
        <v>0.12204037907712323</v>
      </c>
      <c r="F7" s="45">
        <v>0.10503765547972971</v>
      </c>
      <c r="G7" s="45">
        <v>0.08836065207098978</v>
      </c>
      <c r="H7" s="45">
        <v>0.09349020116013326</v>
      </c>
      <c r="I7" s="45">
        <v>0.1257575864668592</v>
      </c>
      <c r="J7" s="45">
        <v>0.1386934700476362</v>
      </c>
      <c r="K7" s="45">
        <v>0.06974952364899106</v>
      </c>
      <c r="L7" s="45">
        <v>0.08482685496281892</v>
      </c>
      <c r="M7" s="45">
        <v>0.13082680939576194</v>
      </c>
      <c r="N7" s="45">
        <v>0.0636909622386069</v>
      </c>
      <c r="O7" s="45">
        <v>0.09449333439614194</v>
      </c>
      <c r="P7" s="45">
        <v>0.13624324754250733</v>
      </c>
      <c r="Q7" s="45">
        <v>0.3969035165305469</v>
      </c>
      <c r="R7" s="45">
        <v>0.5</v>
      </c>
      <c r="S7" s="45">
        <v>1.19219168754725</v>
      </c>
      <c r="T7" s="45">
        <v>1.49</v>
      </c>
      <c r="U7" s="45">
        <v>2.28</v>
      </c>
      <c r="V7" s="45">
        <v>1.66</v>
      </c>
    </row>
    <row r="8" spans="2:22" ht="11.25">
      <c r="B8" s="14" t="s">
        <v>5</v>
      </c>
      <c r="C8" s="45">
        <v>0.16513532042923695</v>
      </c>
      <c r="D8" s="45">
        <v>0.16431853752939363</v>
      </c>
      <c r="E8" s="45">
        <v>0.0939673756748963</v>
      </c>
      <c r="F8" s="45">
        <v>0.19843422594147503</v>
      </c>
      <c r="G8" s="45">
        <v>0.05889101487273319</v>
      </c>
      <c r="H8" s="45">
        <v>0.10324608128944894</v>
      </c>
      <c r="I8" s="45">
        <v>0.05198789956435929</v>
      </c>
      <c r="J8" s="45">
        <v>0.11048749938034283</v>
      </c>
      <c r="K8" s="45">
        <v>0.05955057455687667</v>
      </c>
      <c r="L8" s="45">
        <v>0.07420504922537861</v>
      </c>
      <c r="M8" s="45">
        <v>0.13256736027664506</v>
      </c>
      <c r="N8" s="45">
        <v>0.07218437700862317</v>
      </c>
      <c r="O8" s="45">
        <v>0.08918284460729023</v>
      </c>
      <c r="P8" s="45">
        <v>0.10977809013734693</v>
      </c>
      <c r="Q8" s="45">
        <v>0.20187739094823096</v>
      </c>
      <c r="R8" s="45">
        <v>0.24</v>
      </c>
      <c r="S8" s="45">
        <v>0.38745729660902</v>
      </c>
      <c r="T8" s="45">
        <v>0.43</v>
      </c>
      <c r="U8" s="45">
        <v>0.56</v>
      </c>
      <c r="V8" s="45">
        <v>0.69</v>
      </c>
    </row>
    <row r="9" spans="2:22" ht="11.25">
      <c r="B9" s="14" t="s">
        <v>41</v>
      </c>
      <c r="C9" s="45">
        <v>0.04380340684919361</v>
      </c>
      <c r="D9" s="45">
        <v>0.09590307267048043</v>
      </c>
      <c r="E9" s="45">
        <v>0.03648662709252023</v>
      </c>
      <c r="F9" s="45">
        <v>0.0809640197908199</v>
      </c>
      <c r="G9" s="45">
        <v>0.030837731696558998</v>
      </c>
      <c r="H9" s="45">
        <v>0.0908092066178816</v>
      </c>
      <c r="I9" s="45">
        <v>0.1310524376612928</v>
      </c>
      <c r="J9" s="45">
        <v>0.12018992862817277</v>
      </c>
      <c r="K9" s="45">
        <v>0.04260441095508594</v>
      </c>
      <c r="L9" s="45">
        <v>0.09745869732871015</v>
      </c>
      <c r="M9" s="45">
        <v>0.09755293648686447</v>
      </c>
      <c r="N9" s="45">
        <v>0.07122967236910882</v>
      </c>
      <c r="O9" s="45">
        <v>0.17376216832575472</v>
      </c>
      <c r="P9" s="45">
        <v>0.14733228176836374</v>
      </c>
      <c r="Q9" s="45">
        <v>0.5405586563987526</v>
      </c>
      <c r="R9" s="45">
        <v>0.47</v>
      </c>
      <c r="S9" s="45">
        <v>1.43</v>
      </c>
      <c r="T9" s="45">
        <v>0.78</v>
      </c>
      <c r="U9" s="45">
        <v>2.32</v>
      </c>
      <c r="V9" s="45">
        <v>1.05</v>
      </c>
    </row>
    <row r="10" spans="2:22" ht="11.25">
      <c r="B10" s="14" t="s">
        <v>6</v>
      </c>
      <c r="C10" s="45">
        <v>0.0930788592314991</v>
      </c>
      <c r="D10" s="45">
        <v>0.1041114235941326</v>
      </c>
      <c r="E10" s="45">
        <v>0.07430123339332587</v>
      </c>
      <c r="F10" s="45">
        <v>0.07876830458817323</v>
      </c>
      <c r="G10" s="45">
        <v>0.05428589410135391</v>
      </c>
      <c r="H10" s="45">
        <v>0.07279614489042423</v>
      </c>
      <c r="I10" s="45">
        <v>0.07160199116380934</v>
      </c>
      <c r="J10" s="45">
        <v>0.09056653500257567</v>
      </c>
      <c r="K10" s="45">
        <v>0.06004732375444711</v>
      </c>
      <c r="L10" s="45">
        <v>0.07921470090558717</v>
      </c>
      <c r="M10" s="45">
        <v>0.09293015224392644</v>
      </c>
      <c r="N10" s="45">
        <v>0.08450408210803634</v>
      </c>
      <c r="O10" s="45">
        <v>0.12016587495976419</v>
      </c>
      <c r="P10" s="45">
        <v>0.1398478732462105</v>
      </c>
      <c r="Q10" s="45">
        <v>0.28332394419109863</v>
      </c>
      <c r="R10" s="45">
        <v>0.37</v>
      </c>
      <c r="S10" s="45">
        <v>0.663411445674587</v>
      </c>
      <c r="T10" s="45">
        <v>0.69</v>
      </c>
      <c r="U10" s="45">
        <v>1.02</v>
      </c>
      <c r="V10" s="45">
        <v>0.84</v>
      </c>
    </row>
    <row r="11" spans="2:19" ht="12.75">
      <c r="B11" s="38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Nykredit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</dc:creator>
  <cp:keywords/>
  <dc:description/>
  <cp:lastModifiedBy>B54678</cp:lastModifiedBy>
  <cp:lastPrinted>2010-05-11T12:32:20Z</cp:lastPrinted>
  <dcterms:created xsi:type="dcterms:W3CDTF">2004-12-20T14:05:40Z</dcterms:created>
  <dcterms:modified xsi:type="dcterms:W3CDTF">2012-02-23T19:12:31Z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ntentTy">
    <vt:lpwstr>Document</vt:lpwstr>
  </property>
  <property fmtid="{D5CDD505-2E9C-101B-9397-08002B2CF9AE}" pid="4" name="display_urn:schemas-microsoft-com:office:office#Edit">
    <vt:lpwstr>System Account</vt:lpwstr>
  </property>
  <property fmtid="{D5CDD505-2E9C-101B-9397-08002B2CF9AE}" pid="5" name="display_urn:schemas-microsoft-com:office:office#Auth">
    <vt:lpwstr>System Account</vt:lpwstr>
  </property>
  <property fmtid="{D5CDD505-2E9C-101B-9397-08002B2CF9AE}" pid="6" name="xd_Signatu">
    <vt:lpwstr/>
  </property>
  <property fmtid="{D5CDD505-2E9C-101B-9397-08002B2CF9AE}" pid="7" name="Ord">
    <vt:lpwstr>75000.0000000000</vt:lpwstr>
  </property>
  <property fmtid="{D5CDD505-2E9C-101B-9397-08002B2CF9AE}" pid="8" name="TemplateU">
    <vt:lpwstr/>
  </property>
  <property fmtid="{D5CDD505-2E9C-101B-9397-08002B2CF9AE}" pid="9" name="ComplianceAsset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xd_Prog">
    <vt:lpwstr/>
  </property>
  <property fmtid="{D5CDD505-2E9C-101B-9397-08002B2CF9AE}" pid="13" name="_SourceU">
    <vt:lpwstr/>
  </property>
  <property fmtid="{D5CDD505-2E9C-101B-9397-08002B2CF9AE}" pid="14" name="_SharedFileInd">
    <vt:lpwstr/>
  </property>
</Properties>
</file>